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12\11 DAAD-Studien\001 Überjährige Projekte\005 Wissenschaft weltoffen\WWO_2016\WWO-Schwerpunkt 2016\Abbildungen\"/>
    </mc:Choice>
  </mc:AlternateContent>
  <bookViews>
    <workbookView xWindow="360" yWindow="270" windowWidth="14940" windowHeight="12165"/>
  </bookViews>
  <sheets>
    <sheet name="ICEwwo - Auswertung" sheetId="1" r:id="rId1"/>
  </sheets>
  <calcPr calcId="162913"/>
</workbook>
</file>

<file path=xl/calcChain.xml><?xml version="1.0" encoding="utf-8"?>
<calcChain xmlns="http://schemas.openxmlformats.org/spreadsheetml/2006/main">
  <c r="B36" i="1" l="1"/>
  <c r="C36" i="1" s="1"/>
  <c r="C20" i="1" l="1"/>
  <c r="C8" i="1"/>
  <c r="C10" i="1"/>
  <c r="C18" i="1"/>
  <c r="C26" i="1"/>
  <c r="C34" i="1"/>
  <c r="C12" i="1"/>
  <c r="C6" i="1"/>
  <c r="F7" i="1" s="1"/>
  <c r="C14" i="1"/>
  <c r="C22" i="1"/>
  <c r="C30" i="1"/>
  <c r="C28" i="1"/>
  <c r="C16" i="1"/>
  <c r="C24" i="1"/>
  <c r="C32" i="1"/>
  <c r="C7" i="1"/>
  <c r="F8" i="1" s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F10" i="1" l="1"/>
  <c r="F6" i="1"/>
  <c r="F9" i="1"/>
  <c r="F11" i="1"/>
</calcChain>
</file>

<file path=xl/sharedStrings.xml><?xml version="1.0" encoding="utf-8"?>
<sst xmlns="http://schemas.openxmlformats.org/spreadsheetml/2006/main" count="45" uniqueCount="44">
  <si>
    <t>Westeuropa</t>
  </si>
  <si>
    <t>Italien</t>
  </si>
  <si>
    <t>Polen</t>
  </si>
  <si>
    <t>Spanien</t>
  </si>
  <si>
    <t>Herkunftsland</t>
  </si>
  <si>
    <t>Anzahl</t>
  </si>
  <si>
    <t>Anteil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</si>
  <si>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</si>
  <si>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</si>
  <si>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</si>
  <si>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</si>
  <si>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</si>
  <si>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</si>
  <si>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</si>
  <si>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</si>
  <si>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</si>
  <si>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Island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</si>
  <si>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</si>
  <si>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</si>
  <si>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</si>
  <si>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</si>
  <si>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</si>
  <si>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</si>
  <si>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</si>
  <si>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</si>
  <si>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Portugal</t>
  </si>
  <si>
    <t>Rumänien</t>
  </si>
  <si>
    <t>Schweden</t>
  </si>
  <si>
    <t>Slowakei</t>
  </si>
  <si>
    <t>Slowenien</t>
  </si>
  <si>
    <t>Tschechien</t>
  </si>
  <si>
    <t>Türkei</t>
  </si>
  <si>
    <t>Ungarn</t>
  </si>
  <si>
    <t>Zypern</t>
  </si>
  <si>
    <t>Insgesamt</t>
  </si>
  <si>
    <t>Quelle: DAAD</t>
  </si>
  <si>
    <t>Europäische Regionen</t>
  </si>
  <si>
    <t>Mittelosteuropa</t>
  </si>
  <si>
    <t>Südosteuropa</t>
  </si>
  <si>
    <t>Südeuropa</t>
  </si>
  <si>
    <t>Nordeuropa</t>
  </si>
  <si>
    <t>Mittelwesteuropa</t>
  </si>
  <si>
    <t>Ausländische Erasmus-Gastdozenten in Deutschland nach Herkunftsregionen und -ländern 2014</t>
  </si>
  <si>
    <t>Abb F47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</si>
</sst>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indent="1"/>
    </xf>
    <xf numFmtId="0" fontId="2" fillId="0" borderId="1" xfId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right" vertical="center"/>
    </xf>
  </cellXfs>
  <cellStyles count="2">
    <cellStyle name="Standard" xfId="0" builtinId="0"/>
    <cellStyle name="Standard_Dozentenmobilitä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baseColWidth="10" defaultColWidth="14.85546875" defaultRowHeight="12.75" x14ac:dyDescent="0.2"/>
  <cols>
    <col min="1" max="1" width="33.42578125" customWidth="1"/>
    <col min="2" max="2" width="9.28515625" customWidth="1"/>
    <col min="3" max="4" width="6.7109375" customWidth="1"/>
    <col min="5" max="5" width="21.140625" customWidth="1"/>
    <col min="6" max="6" width="12.85546875" customWidth="1"/>
    <col min="7" max="7" width="14.140625" customWidth="1"/>
    <col min="8" max="8" width="12.5703125" bestFit="1" customWidth="1"/>
    <col min="9" max="9" width="14.7109375" bestFit="1" customWidth="1"/>
    <col min="10" max="10" width="14.140625" bestFit="1" customWidth="1"/>
    <col min="11" max="11" width="11.85546875" bestFit="1" customWidth="1"/>
  </cols>
  <sheetData>
    <row r="1" spans="1:6" ht="15" x14ac:dyDescent="0.2">
      <c r="A1" s="1" t="s">
        <v>43</v>
      </c>
    </row>
    <row r="2" spans="1:6" ht="15" x14ac:dyDescent="0.2">
      <c r="A2" s="1" t="s">
        <v>42</v>
      </c>
    </row>
    <row r="5" spans="1:6" x14ac:dyDescent="0.2">
      <c r="A5" s="2" t="s">
        <v>4</v>
      </c>
      <c r="B5" s="3" t="s">
        <v>5</v>
      </c>
      <c r="C5" s="3" t="s">
        <v>6</v>
      </c>
      <c r="E5" s="12" t="s">
        <v>36</v>
      </c>
      <c r="F5" s="12" t="s">
        <v>6</v>
      </c>
    </row>
    <row r="6" spans="1:6" x14ac:dyDescent="0.2">
      <c r="A6" s="4" t="s">
        <v>7</v>
      </c>
      <c r="B6" s="5">
        <v>65</v>
      </c>
      <c r="C6" s="6">
        <f>B6/B$36*100</f>
        <v>2.3364485981308412</v>
      </c>
      <c r="E6" s="13" t="s">
        <v>37</v>
      </c>
      <c r="F6" s="14">
        <f>C9+C18+C19+C17+C25+C29+C30+C32+C34</f>
        <v>31.95542774982027</v>
      </c>
    </row>
    <row r="7" spans="1:6" x14ac:dyDescent="0.2">
      <c r="A7" s="4" t="s">
        <v>8</v>
      </c>
      <c r="B7" s="5">
        <v>52</v>
      </c>
      <c r="C7" s="6">
        <f t="shared" ref="C7:C36" si="0">B7/B$36*100</f>
        <v>1.8691588785046727</v>
      </c>
      <c r="E7" s="13" t="s">
        <v>0</v>
      </c>
      <c r="F7" s="14">
        <f>C6+C11+C13+C14+C22</f>
        <v>20.632638389647738</v>
      </c>
    </row>
    <row r="8" spans="1:6" x14ac:dyDescent="0.2">
      <c r="A8" s="4" t="s">
        <v>9</v>
      </c>
      <c r="B8" s="5">
        <v>48</v>
      </c>
      <c r="C8" s="6">
        <f t="shared" si="0"/>
        <v>1.7253774263120056</v>
      </c>
      <c r="E8" s="13" t="s">
        <v>38</v>
      </c>
      <c r="F8" s="14">
        <f>C7+C12+C27+C33+C35</f>
        <v>12.580877066858376</v>
      </c>
    </row>
    <row r="9" spans="1:6" x14ac:dyDescent="0.2">
      <c r="A9" s="4" t="s">
        <v>10</v>
      </c>
      <c r="B9" s="5">
        <v>35</v>
      </c>
      <c r="C9" s="6">
        <f t="shared" si="0"/>
        <v>1.2580877066858376</v>
      </c>
      <c r="E9" s="13" t="s">
        <v>39</v>
      </c>
      <c r="F9" s="14">
        <f>C16+C21+C26+C31</f>
        <v>15.456506110711718</v>
      </c>
    </row>
    <row r="10" spans="1:6" x14ac:dyDescent="0.2">
      <c r="A10" s="4" t="s">
        <v>11</v>
      </c>
      <c r="B10" s="5">
        <v>189</v>
      </c>
      <c r="C10" s="6">
        <f t="shared" si="0"/>
        <v>6.7936736161035221</v>
      </c>
      <c r="E10" s="13" t="s">
        <v>40</v>
      </c>
      <c r="F10" s="14">
        <f>C8+C10+C23+C15+C28</f>
        <v>13.012221423436376</v>
      </c>
    </row>
    <row r="11" spans="1:6" x14ac:dyDescent="0.2">
      <c r="A11" s="4" t="s">
        <v>12</v>
      </c>
      <c r="B11" s="5">
        <v>149</v>
      </c>
      <c r="C11" s="6">
        <f t="shared" si="0"/>
        <v>5.3558590941768518</v>
      </c>
      <c r="E11" s="13" t="s">
        <v>41</v>
      </c>
      <c r="F11" s="14">
        <f>C20+C24</f>
        <v>6.362329259525521</v>
      </c>
    </row>
    <row r="12" spans="1:6" x14ac:dyDescent="0.2">
      <c r="A12" s="4" t="s">
        <v>13</v>
      </c>
      <c r="B12" s="5">
        <v>60</v>
      </c>
      <c r="C12" s="6">
        <f t="shared" si="0"/>
        <v>2.1567217828900072</v>
      </c>
    </row>
    <row r="13" spans="1:6" x14ac:dyDescent="0.2">
      <c r="A13" s="4" t="s">
        <v>14</v>
      </c>
      <c r="B13" s="5">
        <v>221</v>
      </c>
      <c r="C13" s="6">
        <f t="shared" si="0"/>
        <v>7.9439252336448591</v>
      </c>
    </row>
    <row r="14" spans="1:6" x14ac:dyDescent="0.2">
      <c r="A14" s="4" t="s">
        <v>15</v>
      </c>
      <c r="B14" s="5">
        <v>30</v>
      </c>
      <c r="C14" s="6">
        <f t="shared" si="0"/>
        <v>1.0783608914450036</v>
      </c>
    </row>
    <row r="15" spans="1:6" x14ac:dyDescent="0.2">
      <c r="A15" s="4" t="s">
        <v>16</v>
      </c>
      <c r="B15" s="5">
        <v>6</v>
      </c>
      <c r="C15" s="6">
        <f t="shared" si="0"/>
        <v>0.2156721782890007</v>
      </c>
    </row>
    <row r="16" spans="1:6" x14ac:dyDescent="0.2">
      <c r="A16" s="4" t="s">
        <v>1</v>
      </c>
      <c r="B16" s="5">
        <v>160</v>
      </c>
      <c r="C16" s="6">
        <f t="shared" si="0"/>
        <v>5.7512580877066855</v>
      </c>
    </row>
    <row r="17" spans="1:3" x14ac:dyDescent="0.2">
      <c r="A17" s="4" t="s">
        <v>17</v>
      </c>
      <c r="B17" s="5">
        <v>14</v>
      </c>
      <c r="C17" s="6">
        <f t="shared" si="0"/>
        <v>0.50323508267433503</v>
      </c>
    </row>
    <row r="18" spans="1:3" x14ac:dyDescent="0.2">
      <c r="A18" s="4" t="s">
        <v>18</v>
      </c>
      <c r="B18" s="5">
        <v>33</v>
      </c>
      <c r="C18" s="6">
        <f t="shared" si="0"/>
        <v>1.1861969805895041</v>
      </c>
    </row>
    <row r="19" spans="1:3" x14ac:dyDescent="0.2">
      <c r="A19" s="4" t="s">
        <v>19</v>
      </c>
      <c r="B19" s="5">
        <v>61</v>
      </c>
      <c r="C19" s="6">
        <f t="shared" si="0"/>
        <v>2.1926671459381741</v>
      </c>
    </row>
    <row r="20" spans="1:3" x14ac:dyDescent="0.2">
      <c r="A20" s="4" t="s">
        <v>20</v>
      </c>
      <c r="B20" s="5">
        <v>7</v>
      </c>
      <c r="C20" s="6">
        <f t="shared" si="0"/>
        <v>0.25161754133716752</v>
      </c>
    </row>
    <row r="21" spans="1:3" x14ac:dyDescent="0.2">
      <c r="A21" s="4" t="s">
        <v>21</v>
      </c>
      <c r="B21" s="5">
        <v>2</v>
      </c>
      <c r="C21" s="6">
        <f t="shared" si="0"/>
        <v>7.1890726096333582E-2</v>
      </c>
    </row>
    <row r="22" spans="1:3" x14ac:dyDescent="0.2">
      <c r="A22" s="4" t="s">
        <v>22</v>
      </c>
      <c r="B22" s="5">
        <v>109</v>
      </c>
      <c r="C22" s="6">
        <f t="shared" si="0"/>
        <v>3.9180445722501798</v>
      </c>
    </row>
    <row r="23" spans="1:3" x14ac:dyDescent="0.2">
      <c r="A23" s="4" t="s">
        <v>23</v>
      </c>
      <c r="B23" s="5">
        <v>50</v>
      </c>
      <c r="C23" s="6">
        <f t="shared" si="0"/>
        <v>1.7972681524083391</v>
      </c>
    </row>
    <row r="24" spans="1:3" x14ac:dyDescent="0.2">
      <c r="A24" s="4" t="s">
        <v>24</v>
      </c>
      <c r="B24" s="5">
        <v>170</v>
      </c>
      <c r="C24" s="6">
        <f t="shared" si="0"/>
        <v>6.1107117181883535</v>
      </c>
    </row>
    <row r="25" spans="1:3" x14ac:dyDescent="0.2">
      <c r="A25" s="4" t="s">
        <v>2</v>
      </c>
      <c r="B25" s="5">
        <v>387</v>
      </c>
      <c r="C25" s="6">
        <f t="shared" si="0"/>
        <v>13.910855499640546</v>
      </c>
    </row>
    <row r="26" spans="1:3" x14ac:dyDescent="0.2">
      <c r="A26" s="4" t="s">
        <v>25</v>
      </c>
      <c r="B26" s="5">
        <v>39</v>
      </c>
      <c r="C26" s="6">
        <f t="shared" si="0"/>
        <v>1.4018691588785046</v>
      </c>
    </row>
    <row r="27" spans="1:3" x14ac:dyDescent="0.2">
      <c r="A27" s="4" t="s">
        <v>26</v>
      </c>
      <c r="B27" s="5">
        <v>116</v>
      </c>
      <c r="C27" s="6">
        <f t="shared" si="0"/>
        <v>4.1696621135873473</v>
      </c>
    </row>
    <row r="28" spans="1:3" x14ac:dyDescent="0.2">
      <c r="A28" s="4" t="s">
        <v>27</v>
      </c>
      <c r="B28" s="5">
        <v>69</v>
      </c>
      <c r="C28" s="6">
        <f t="shared" si="0"/>
        <v>2.4802300503235082</v>
      </c>
    </row>
    <row r="29" spans="1:3" x14ac:dyDescent="0.2">
      <c r="A29" s="4" t="s">
        <v>28</v>
      </c>
      <c r="B29" s="5">
        <v>27</v>
      </c>
      <c r="C29" s="6">
        <f t="shared" si="0"/>
        <v>0.9705248023005032</v>
      </c>
    </row>
    <row r="30" spans="1:3" x14ac:dyDescent="0.2">
      <c r="A30" s="4" t="s">
        <v>29</v>
      </c>
      <c r="B30" s="5">
        <v>16</v>
      </c>
      <c r="C30" s="6">
        <f t="shared" si="0"/>
        <v>0.57512580877066866</v>
      </c>
    </row>
    <row r="31" spans="1:3" x14ac:dyDescent="0.2">
      <c r="A31" s="4" t="s">
        <v>3</v>
      </c>
      <c r="B31" s="5">
        <v>229</v>
      </c>
      <c r="C31" s="6">
        <f t="shared" si="0"/>
        <v>8.2314881380301941</v>
      </c>
    </row>
    <row r="32" spans="1:3" x14ac:dyDescent="0.2">
      <c r="A32" s="4" t="s">
        <v>30</v>
      </c>
      <c r="B32" s="5">
        <v>172</v>
      </c>
      <c r="C32" s="6">
        <f t="shared" si="0"/>
        <v>6.1826024442846874</v>
      </c>
    </row>
    <row r="33" spans="1:3" x14ac:dyDescent="0.2">
      <c r="A33" s="4" t="s">
        <v>31</v>
      </c>
      <c r="B33" s="5">
        <v>118</v>
      </c>
      <c r="C33" s="6">
        <f t="shared" si="0"/>
        <v>4.2415528396836804</v>
      </c>
    </row>
    <row r="34" spans="1:3" x14ac:dyDescent="0.2">
      <c r="A34" s="4" t="s">
        <v>32</v>
      </c>
      <c r="B34" s="5">
        <v>144</v>
      </c>
      <c r="C34" s="6">
        <f t="shared" si="0"/>
        <v>5.1761322789360174</v>
      </c>
    </row>
    <row r="35" spans="1:3" x14ac:dyDescent="0.2">
      <c r="A35" s="4" t="s">
        <v>33</v>
      </c>
      <c r="B35" s="5">
        <v>4</v>
      </c>
      <c r="C35" s="6">
        <f t="shared" si="0"/>
        <v>0.14378145219266716</v>
      </c>
    </row>
    <row r="36" spans="1:3" x14ac:dyDescent="0.2">
      <c r="A36" s="4" t="s">
        <v>34</v>
      </c>
      <c r="B36" s="7">
        <f>SUM(B6:B35)</f>
        <v>2782</v>
      </c>
      <c r="C36" s="6">
        <f t="shared" si="0"/>
        <v>100</v>
      </c>
    </row>
    <row r="37" spans="1:3" x14ac:dyDescent="0.2">
      <c r="A37" s="8"/>
      <c r="B37" s="9"/>
      <c r="C37" s="9"/>
    </row>
    <row r="38" spans="1:3" x14ac:dyDescent="0.2">
      <c r="A38" s="10" t="s">
        <v>35</v>
      </c>
      <c r="B38" s="11"/>
      <c r="C38" s="11"/>
    </row>
  </sheetData>
  <pageMargins left="0.78740157499999996" right="0.78740157499999996" top="0.984251969" bottom="0.984251969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ICEwwo - Auswertung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Nabila Chehab-van den Assem</cp:lastModifiedBy>
  <dcterms:created xsi:type="dcterms:W3CDTF">2016-04-06T20:25:56Z</dcterms:created>
  <dcterms:modified xsi:type="dcterms:W3CDTF">2016-07-05T09:25:27Z</dcterms:modified>
</cp:coreProperties>
</file>