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15" activeTab="0"/>
  </bookViews>
  <sheets>
    <sheet name="Tabelle1" sheetId="1" r:id="rId1"/>
    <sheet name="Abbikldungen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<sst xmlns="http://schemas.openxmlformats.org/spreadsheetml/2006/main" count="162" uniqueCount="58">
  <si>
    <t>Insgesamt</t>
  </si>
  <si>
    <t xml:space="preserve">Australien  </t>
  </si>
  <si>
    <t xml:space="preserve">Dänemark  </t>
  </si>
  <si>
    <t xml:space="preserve">Finnland  </t>
  </si>
  <si>
    <t xml:space="preserve">Frankreich  </t>
  </si>
  <si>
    <t xml:space="preserve">Irland  </t>
  </si>
  <si>
    <t xml:space="preserve">Island  </t>
  </si>
  <si>
    <t xml:space="preserve">Italien  </t>
  </si>
  <si>
    <t xml:space="preserve">Kanada  </t>
  </si>
  <si>
    <t xml:space="preserve">Neuseeland  </t>
  </si>
  <si>
    <t xml:space="preserve">Norwegen  </t>
  </si>
  <si>
    <t xml:space="preserve">Österreich  </t>
  </si>
  <si>
    <t xml:space="preserve">Polen  </t>
  </si>
  <si>
    <t xml:space="preserve">Portugal  </t>
  </si>
  <si>
    <t xml:space="preserve">Rumänien  </t>
  </si>
  <si>
    <t xml:space="preserve">Schweden  </t>
  </si>
  <si>
    <t xml:space="preserve">Schweiz  </t>
  </si>
  <si>
    <t xml:space="preserve">Spanien  </t>
  </si>
  <si>
    <t xml:space="preserve">Ungarn  </t>
  </si>
  <si>
    <t>Großbritannien</t>
  </si>
  <si>
    <t>Tschechien</t>
  </si>
  <si>
    <t>Belgien (flämisch  )</t>
  </si>
  <si>
    <t>Niederlande</t>
  </si>
  <si>
    <t>Estland</t>
  </si>
  <si>
    <t>Israel</t>
  </si>
  <si>
    <t>Japan</t>
  </si>
  <si>
    <t>Südkorea</t>
  </si>
  <si>
    <t>Luxemburg</t>
  </si>
  <si>
    <t>Slowakei</t>
  </si>
  <si>
    <t>Slowenien</t>
  </si>
  <si>
    <t>Lettland</t>
  </si>
  <si>
    <r>
      <t>Estland</t>
    </r>
    <r>
      <rPr>
        <vertAlign val="superscript"/>
        <sz val="11"/>
        <color theme="1"/>
        <rFont val="Arial"/>
        <family val="2"/>
      </rPr>
      <t>1</t>
    </r>
  </si>
  <si>
    <r>
      <t>Israel</t>
    </r>
    <r>
      <rPr>
        <vertAlign val="superscript"/>
        <sz val="11"/>
        <color theme="1"/>
        <rFont val="Arial"/>
        <family val="2"/>
      </rPr>
      <t>1</t>
    </r>
  </si>
  <si>
    <r>
      <t>Japan</t>
    </r>
    <r>
      <rPr>
        <vertAlign val="superscript"/>
        <sz val="11"/>
        <color theme="1"/>
        <rFont val="Arial"/>
        <family val="2"/>
      </rPr>
      <t>1</t>
    </r>
  </si>
  <si>
    <r>
      <t>Südkorea</t>
    </r>
    <r>
      <rPr>
        <vertAlign val="superscript"/>
        <sz val="11"/>
        <color theme="1"/>
        <rFont val="Arial"/>
        <family val="2"/>
      </rPr>
      <t>1</t>
    </r>
  </si>
  <si>
    <r>
      <t>Luxemburg</t>
    </r>
    <r>
      <rPr>
        <vertAlign val="superscript"/>
        <sz val="11"/>
        <color theme="1"/>
        <rFont val="Arial"/>
        <family val="2"/>
      </rPr>
      <t>1</t>
    </r>
  </si>
  <si>
    <r>
      <t>Slowenien</t>
    </r>
    <r>
      <rPr>
        <vertAlign val="superscript"/>
        <sz val="11"/>
        <color theme="1"/>
        <rFont val="Arial"/>
        <family val="2"/>
      </rPr>
      <t>1</t>
    </r>
  </si>
  <si>
    <r>
      <t>Lettland</t>
    </r>
    <r>
      <rPr>
        <vertAlign val="superscript"/>
        <sz val="11"/>
        <color theme="1"/>
        <rFont val="Arial"/>
        <family val="2"/>
      </rPr>
      <t>1</t>
    </r>
  </si>
  <si>
    <t>seit 2009</t>
  </si>
  <si>
    <t>Quelle: Statisches Bundesamt, Deutsche Studierende im Ausland; OECD</t>
  </si>
  <si>
    <t>2013 in %</t>
  </si>
  <si>
    <t>USA</t>
  </si>
  <si>
    <r>
      <t>USA</t>
    </r>
    <r>
      <rPr>
        <b/>
        <vertAlign val="superscript"/>
        <sz val="10"/>
        <color theme="1"/>
        <rFont val="Arial"/>
        <family val="2"/>
      </rPr>
      <t>2</t>
    </r>
  </si>
  <si>
    <r>
      <t>Niederlande</t>
    </r>
    <r>
      <rPr>
        <b/>
        <vertAlign val="superscript"/>
        <sz val="10"/>
        <color theme="1"/>
        <rFont val="Arial"/>
        <family val="2"/>
      </rPr>
      <t>1</t>
    </r>
  </si>
  <si>
    <r>
      <t>Slowakei</t>
    </r>
    <r>
      <rPr>
        <b/>
        <vertAlign val="superscript"/>
        <sz val="10"/>
        <color theme="1"/>
        <rFont val="Arial"/>
        <family val="2"/>
      </rPr>
      <t>1</t>
    </r>
  </si>
  <si>
    <r>
      <t>Luxemburg</t>
    </r>
    <r>
      <rPr>
        <b/>
        <vertAlign val="superscript"/>
        <sz val="10"/>
        <color theme="1"/>
        <rFont val="Arial"/>
        <family val="2"/>
      </rPr>
      <t>1</t>
    </r>
  </si>
  <si>
    <r>
      <t>Japan</t>
    </r>
    <r>
      <rPr>
        <b/>
        <vertAlign val="superscript"/>
        <sz val="10"/>
        <color theme="1"/>
        <rFont val="Arial"/>
        <family val="2"/>
      </rPr>
      <t>1</t>
    </r>
  </si>
  <si>
    <r>
      <t>Israel</t>
    </r>
    <r>
      <rPr>
        <b/>
        <vertAlign val="superscript"/>
        <sz val="10"/>
        <color theme="1"/>
        <rFont val="Arial"/>
        <family val="2"/>
      </rPr>
      <t>1</t>
    </r>
  </si>
  <si>
    <r>
      <t>Südkorea</t>
    </r>
    <r>
      <rPr>
        <b/>
        <vertAlign val="superscript"/>
        <sz val="10"/>
        <color theme="1"/>
        <rFont val="Arial"/>
        <family val="2"/>
      </rPr>
      <t>1</t>
    </r>
  </si>
  <si>
    <r>
      <t>Estland</t>
    </r>
    <r>
      <rPr>
        <b/>
        <vertAlign val="superscript"/>
        <sz val="10"/>
        <color theme="1"/>
        <rFont val="Arial"/>
        <family val="2"/>
      </rPr>
      <t>1</t>
    </r>
  </si>
  <si>
    <r>
      <t>Lettland</t>
    </r>
    <r>
      <rPr>
        <b/>
        <vertAlign val="superscript"/>
        <sz val="10"/>
        <color theme="1"/>
        <rFont val="Arial"/>
        <family val="2"/>
      </rPr>
      <t>1</t>
    </r>
  </si>
  <si>
    <r>
      <t>Slowenien</t>
    </r>
    <r>
      <rPr>
        <b/>
        <vertAlign val="superscript"/>
        <sz val="10"/>
        <color theme="1"/>
        <rFont val="Arial"/>
        <family val="2"/>
      </rPr>
      <t>1</t>
    </r>
  </si>
  <si>
    <t>Anzahl</t>
  </si>
  <si>
    <t>Anteil in %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</si>
  <si>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OECD-Daten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</si>
  <si>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DAAD-Schätzung auf der Grundlage von IIE-Daten (Open Doors 2015)</t>
    </r>
  </si>
  <si>
    <t>Abb F58</t>
  </si>
  <si>
    <t>Deutsche Doktoranden im Ausland nach ausgewählten Gastländern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</si>
</sst>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1"/>
      <color theme="1"/>
      <name val="Arial"/>
      <family val="2"/>
    </font>
    <font>
      <sz val="10"/>
      <name val="Arial"/>
      <family val="2"/>
    </font>
    <font>
      <vertAlign val="superscript"/>
      <sz val="11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name val="Arial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9"/>
      <color theme="1" tint="0.25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164" fontId="0" fillId="0" borderId="0" xfId="0" applyNumberFormat="1"/>
    <xf numFmtId="0" fontId="3" fillId="2" borderId="1" xfId="0" applyFont="1" applyFill="1" applyBorder="1"/>
    <xf numFmtId="3" fontId="7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0" xfId="0" applyBorder="1"/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6" fillId="3" borderId="1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Studienaufenthal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Abbikldungen!$A$2</c:f>
              <c:strCache>
                <c:ptCount val="1"/>
                <c:pt idx="0">
                  <c:v>Schweiz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Abbikldungen!$C$1:$G$1</c:f>
              <c:numCache/>
            </c:numRef>
          </c:cat>
          <c:val>
            <c:numRef>
              <c:f>Abbikldungen!$C$2:$G$2</c:f>
              <c:numCache/>
            </c:numRef>
          </c:val>
          <c:smooth val="0"/>
        </c:ser>
        <c:ser>
          <c:idx val="1"/>
          <c:order val="1"/>
          <c:tx>
            <c:strRef>
              <c:f>Abbikldungen!$A$3</c:f>
              <c:strCache>
                <c:ptCount val="1"/>
                <c:pt idx="0">
                  <c:v>Großbritannien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Abbikldungen!$C$1:$G$1</c:f>
              <c:numCache/>
            </c:numRef>
          </c:cat>
          <c:val>
            <c:numRef>
              <c:f>Abbikldungen!$C$3:$G$3</c:f>
              <c:numCache/>
            </c:numRef>
          </c:val>
          <c:smooth val="0"/>
        </c:ser>
        <c:ser>
          <c:idx val="2"/>
          <c:order val="2"/>
          <c:tx>
            <c:strRef>
              <c:f>Abbikldungen!$A$4</c:f>
              <c:strCache>
                <c:ptCount val="1"/>
                <c:pt idx="0">
                  <c:v>Österreich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Abbikldungen!$C$1:$G$1</c:f>
              <c:numCache/>
            </c:numRef>
          </c:cat>
          <c:val>
            <c:numRef>
              <c:f>Abbikldungen!$C$4:$G$4</c:f>
              <c:numCache/>
            </c:numRef>
          </c:val>
          <c:smooth val="0"/>
        </c:ser>
        <c:marker val="1"/>
        <c:axId val="14102473"/>
        <c:axId val="59813394"/>
      </c:lineChart>
      <c:catAx>
        <c:axId val="14102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813394"/>
        <c:crosses val="autoZero"/>
        <c:auto val="1"/>
        <c:lblOffset val="100"/>
        <c:noMultiLvlLbl val="0"/>
      </c:catAx>
      <c:valAx>
        <c:axId val="5981339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1024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Abbikldungen!$A$5</c:f>
              <c:strCache>
                <c:ptCount val="1"/>
                <c:pt idx="0">
                  <c:v>Schweden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Abbikldungen!$C$1:$G$1</c:f>
              <c:numCache/>
            </c:numRef>
          </c:cat>
          <c:val>
            <c:numRef>
              <c:f>Abbikldungen!$C$5:$G$5</c:f>
              <c:numCache/>
            </c:numRef>
          </c:val>
          <c:smooth val="0"/>
        </c:ser>
        <c:ser>
          <c:idx val="1"/>
          <c:order val="1"/>
          <c:tx>
            <c:strRef>
              <c:f>Abbikldungen!$A$6</c:f>
              <c:strCache>
                <c:ptCount val="1"/>
                <c:pt idx="0">
                  <c:v>Frankreich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Abbikldungen!$C$1:$G$1</c:f>
              <c:numCache/>
            </c:numRef>
          </c:cat>
          <c:val>
            <c:numRef>
              <c:f>Abbikldungen!$C$6:$G$6</c:f>
              <c:numCache/>
            </c:numRef>
          </c:val>
          <c:smooth val="0"/>
        </c:ser>
        <c:ser>
          <c:idx val="2"/>
          <c:order val="2"/>
          <c:tx>
            <c:strRef>
              <c:f>Abbikldungen!$A$7</c:f>
              <c:strCache>
                <c:ptCount val="1"/>
                <c:pt idx="0">
                  <c:v>Australien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Abbikldungen!$C$1:$G$1</c:f>
              <c:numCache/>
            </c:numRef>
          </c:cat>
          <c:val>
            <c:numRef>
              <c:f>Abbikldungen!$C$7:$G$7</c:f>
              <c:numCache/>
            </c:numRef>
          </c:val>
          <c:smooth val="0"/>
        </c:ser>
        <c:ser>
          <c:idx val="3"/>
          <c:order val="3"/>
          <c:tx>
            <c:strRef>
              <c:f>Abbikldungen!$A$8</c:f>
              <c:strCache>
                <c:ptCount val="1"/>
                <c:pt idx="0">
                  <c:v>Kanada 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Abbikldungen!$C$1:$G$1</c:f>
              <c:numCache/>
            </c:numRef>
          </c:cat>
          <c:val>
            <c:numRef>
              <c:f>Abbikldungen!$C$8:$G$8</c:f>
              <c:numCache/>
            </c:numRef>
          </c:val>
          <c:smooth val="0"/>
        </c:ser>
        <c:ser>
          <c:idx val="4"/>
          <c:order val="4"/>
          <c:tx>
            <c:strRef>
              <c:f>Abbikldungen!$A$9</c:f>
              <c:strCache>
                <c:ptCount val="1"/>
                <c:pt idx="0">
                  <c:v>Dänemark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Abbikldungen!$C$1:$G$1</c:f>
              <c:numCache/>
            </c:numRef>
          </c:cat>
          <c:val>
            <c:numRef>
              <c:f>Abbikldungen!$C$9:$G$9</c:f>
              <c:numCache/>
            </c:numRef>
          </c:val>
          <c:smooth val="0"/>
        </c:ser>
        <c:ser>
          <c:idx val="5"/>
          <c:order val="5"/>
          <c:tx>
            <c:strRef>
              <c:f>Abbikldungen!$A$10</c:f>
              <c:strCache>
                <c:ptCount val="1"/>
                <c:pt idx="0">
                  <c:v>Norwegen 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Abbikldungen!$C$1:$G$1</c:f>
              <c:numCache/>
            </c:numRef>
          </c:cat>
          <c:val>
            <c:numRef>
              <c:f>Abbikldungen!$C$10:$G$10</c:f>
              <c:numCache/>
            </c:numRef>
          </c:val>
          <c:smooth val="0"/>
        </c:ser>
        <c:ser>
          <c:idx val="6"/>
          <c:order val="6"/>
          <c:tx>
            <c:strRef>
              <c:f>Abbikldungen!$A$11</c:f>
              <c:strCache>
                <c:ptCount val="1"/>
                <c:pt idx="0">
                  <c:v>Neuseeland 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Abbikldungen!$C$1:$G$1</c:f>
              <c:numCache/>
            </c:numRef>
          </c:cat>
          <c:val>
            <c:numRef>
              <c:f>Abbikldungen!$C$11:$G$11</c:f>
              <c:numCache/>
            </c:numRef>
          </c:val>
          <c:smooth val="0"/>
        </c:ser>
        <c:marker val="1"/>
        <c:axId val="1449635"/>
        <c:axId val="13046716"/>
      </c:lineChart>
      <c:catAx>
        <c:axId val="1449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046716"/>
        <c:crosses val="autoZero"/>
        <c:auto val="1"/>
        <c:lblOffset val="100"/>
        <c:noMultiLvlLbl val="0"/>
      </c:catAx>
      <c:valAx>
        <c:axId val="1304671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4963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Abbikldungen!$B$39</c:f>
              <c:strCache>
                <c:ptCount val="1"/>
                <c:pt idx="0">
                  <c:v>2013 in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Abbikldungen!$A$40:$A$70</c:f>
              <c:strCache/>
            </c:strRef>
          </c:cat>
          <c:val>
            <c:numRef>
              <c:f>Abbikldungen!$B$40:$B$70</c:f>
              <c:numCache/>
            </c:numRef>
          </c:val>
        </c:ser>
        <c:gapWidth val="50"/>
        <c:axId val="50311581"/>
        <c:axId val="50151046"/>
      </c:barChart>
      <c:catAx>
        <c:axId val="503115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151046"/>
        <c:crosses val="autoZero"/>
        <c:auto val="1"/>
        <c:lblOffset val="100"/>
        <c:noMultiLvlLbl val="0"/>
      </c:catAx>
      <c:valAx>
        <c:axId val="50151046"/>
        <c:scaling>
          <c:orientation val="minMax"/>
        </c:scaling>
        <c:axPos val="b"/>
        <c:delete val="1"/>
        <c:majorTickMark val="none"/>
        <c:minorTickMark val="none"/>
        <c:tickLblPos val="nextTo"/>
        <c:crossAx val="5031158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</xdr:row>
      <xdr:rowOff>123825</xdr:rowOff>
    </xdr:from>
    <xdr:to>
      <xdr:col>13</xdr:col>
      <xdr:colOff>571500</xdr:colOff>
      <xdr:row>16</xdr:row>
      <xdr:rowOff>123825</xdr:rowOff>
    </xdr:to>
    <xdr:graphicFrame macro="">
      <xdr:nvGraphicFramePr>
        <xdr:cNvPr id="3" name="Diagramm 2"/>
        <xdr:cNvGraphicFramePr/>
      </xdr:nvGraphicFramePr>
      <xdr:xfrm>
        <a:off x="6896100" y="304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17</xdr:row>
      <xdr:rowOff>19050</xdr:rowOff>
    </xdr:from>
    <xdr:to>
      <xdr:col>13</xdr:col>
      <xdr:colOff>571500</xdr:colOff>
      <xdr:row>34</xdr:row>
      <xdr:rowOff>57150</xdr:rowOff>
    </xdr:to>
    <xdr:graphicFrame macro="">
      <xdr:nvGraphicFramePr>
        <xdr:cNvPr id="4" name="Diagramm 3"/>
        <xdr:cNvGraphicFramePr/>
      </xdr:nvGraphicFramePr>
      <xdr:xfrm>
        <a:off x="6896100" y="3124200"/>
        <a:ext cx="45720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171450</xdr:colOff>
      <xdr:row>38</xdr:row>
      <xdr:rowOff>28575</xdr:rowOff>
    </xdr:from>
    <xdr:to>
      <xdr:col>9</xdr:col>
      <xdr:colOff>285750</xdr:colOff>
      <xdr:row>63</xdr:row>
      <xdr:rowOff>180975</xdr:rowOff>
    </xdr:to>
    <xdr:graphicFrame macro="">
      <xdr:nvGraphicFramePr>
        <xdr:cNvPr id="5" name="Diagramm 4"/>
        <xdr:cNvGraphicFramePr/>
      </xdr:nvGraphicFramePr>
      <xdr:xfrm>
        <a:off x="1847850" y="7105650"/>
        <a:ext cx="5981700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 topLeftCell="A1">
      <selection activeCell="A2" sqref="A2"/>
    </sheetView>
  </sheetViews>
  <sheetFormatPr defaultColWidth="11.00390625" defaultRowHeight="14.25"/>
  <cols>
    <col min="1" max="1" width="34.25390625" style="0" bestFit="1" customWidth="1"/>
    <col min="2" max="2" width="10.625" style="4" customWidth="1"/>
    <col min="3" max="3" width="10.625" style="0" customWidth="1"/>
  </cols>
  <sheetData>
    <row r="1" ht="14.25">
      <c r="A1" s="17" t="s">
        <v>56</v>
      </c>
    </row>
    <row r="2" ht="14.25">
      <c r="A2" s="17" t="s">
        <v>57</v>
      </c>
    </row>
    <row r="4" spans="1:3" ht="14.25">
      <c r="A4" s="12"/>
      <c r="B4" s="18">
        <v>2013</v>
      </c>
      <c r="C4" s="18"/>
    </row>
    <row r="5" spans="1:3" ht="14.25">
      <c r="A5" s="12"/>
      <c r="B5" s="15" t="s">
        <v>52</v>
      </c>
      <c r="C5" s="15" t="s">
        <v>53</v>
      </c>
    </row>
    <row r="6" spans="1:3" ht="14.25">
      <c r="A6" s="9" t="s">
        <v>16</v>
      </c>
      <c r="B6" s="10">
        <v>3670</v>
      </c>
      <c r="C6" s="13">
        <f>B6/$B$37*100</f>
        <v>27.005150846210448</v>
      </c>
    </row>
    <row r="7" spans="1:3" ht="14.25">
      <c r="A7" s="9" t="s">
        <v>19</v>
      </c>
      <c r="B7" s="10">
        <v>2155</v>
      </c>
      <c r="C7" s="13">
        <f aca="true" t="shared" si="0" ref="C7:C36">B7/$B$37*100</f>
        <v>15.857247976453273</v>
      </c>
    </row>
    <row r="8" spans="1:3" ht="14.25">
      <c r="A8" s="9" t="s">
        <v>11</v>
      </c>
      <c r="B8" s="10">
        <v>1985</v>
      </c>
      <c r="C8" s="13">
        <f t="shared" si="0"/>
        <v>14.606328182487122</v>
      </c>
    </row>
    <row r="9" spans="1:3" ht="14.25">
      <c r="A9" s="9" t="s">
        <v>42</v>
      </c>
      <c r="B9" s="10">
        <v>1000</v>
      </c>
      <c r="C9" s="13">
        <f t="shared" si="0"/>
        <v>7.358351729212656</v>
      </c>
    </row>
    <row r="10" spans="1:3" ht="14.25">
      <c r="A10" s="9" t="s">
        <v>43</v>
      </c>
      <c r="B10" s="10">
        <v>646</v>
      </c>
      <c r="C10" s="13">
        <f t="shared" si="0"/>
        <v>4.753495217071376</v>
      </c>
    </row>
    <row r="11" spans="1:3" ht="14.25">
      <c r="A11" s="9" t="s">
        <v>15</v>
      </c>
      <c r="B11" s="10">
        <v>596</v>
      </c>
      <c r="C11" s="13">
        <f t="shared" si="0"/>
        <v>4.385577630610743</v>
      </c>
    </row>
    <row r="12" spans="1:3" ht="14.25">
      <c r="A12" s="9" t="s">
        <v>4</v>
      </c>
      <c r="B12" s="10">
        <v>488</v>
      </c>
      <c r="C12" s="13">
        <f t="shared" si="0"/>
        <v>3.5908756438557767</v>
      </c>
    </row>
    <row r="13" spans="1:3" ht="14.25">
      <c r="A13" s="9" t="s">
        <v>1</v>
      </c>
      <c r="B13" s="10">
        <v>469</v>
      </c>
      <c r="C13" s="13">
        <f t="shared" si="0"/>
        <v>3.451066961000736</v>
      </c>
    </row>
    <row r="14" spans="1:3" ht="14.25">
      <c r="A14" s="9" t="s">
        <v>8</v>
      </c>
      <c r="B14" s="10">
        <v>393</v>
      </c>
      <c r="C14" s="13">
        <f t="shared" si="0"/>
        <v>2.891832229580574</v>
      </c>
    </row>
    <row r="15" spans="1:3" ht="14.25">
      <c r="A15" s="9" t="s">
        <v>44</v>
      </c>
      <c r="B15" s="10">
        <v>332</v>
      </c>
      <c r="C15" s="13">
        <f t="shared" si="0"/>
        <v>2.4429727740986023</v>
      </c>
    </row>
    <row r="16" spans="1:3" ht="14.25">
      <c r="A16" s="9" t="s">
        <v>2</v>
      </c>
      <c r="B16" s="10">
        <v>275</v>
      </c>
      <c r="C16" s="13">
        <f t="shared" si="0"/>
        <v>2.0235467255334805</v>
      </c>
    </row>
    <row r="17" spans="1:3" ht="14.25">
      <c r="A17" s="9" t="s">
        <v>10</v>
      </c>
      <c r="B17" s="10">
        <v>249</v>
      </c>
      <c r="C17" s="13">
        <f t="shared" si="0"/>
        <v>1.8322295805739515</v>
      </c>
    </row>
    <row r="18" spans="1:3" ht="14.25">
      <c r="A18" s="9" t="s">
        <v>9</v>
      </c>
      <c r="B18" s="10">
        <v>210</v>
      </c>
      <c r="C18" s="13">
        <f t="shared" si="0"/>
        <v>1.545253863134658</v>
      </c>
    </row>
    <row r="19" spans="1:3" ht="14.25">
      <c r="A19" s="9" t="s">
        <v>3</v>
      </c>
      <c r="B19" s="10">
        <v>179</v>
      </c>
      <c r="C19" s="13">
        <f t="shared" si="0"/>
        <v>1.3171449595290656</v>
      </c>
    </row>
    <row r="20" spans="1:3" ht="14.25">
      <c r="A20" s="9" t="s">
        <v>5</v>
      </c>
      <c r="B20" s="10">
        <v>127</v>
      </c>
      <c r="C20" s="13">
        <f t="shared" si="0"/>
        <v>0.9345106696100074</v>
      </c>
    </row>
    <row r="21" spans="1:3" ht="14.25">
      <c r="A21" s="9" t="s">
        <v>21</v>
      </c>
      <c r="B21" s="10">
        <v>123</v>
      </c>
      <c r="C21" s="13">
        <f t="shared" si="0"/>
        <v>0.9050772626931568</v>
      </c>
    </row>
    <row r="22" spans="1:3" ht="14.25">
      <c r="A22" s="9" t="s">
        <v>7</v>
      </c>
      <c r="B22" s="10">
        <v>113</v>
      </c>
      <c r="C22" s="13">
        <f t="shared" si="0"/>
        <v>0.8314937454010302</v>
      </c>
    </row>
    <row r="23" spans="1:3" ht="14.25">
      <c r="A23" s="9" t="s">
        <v>45</v>
      </c>
      <c r="B23" s="10">
        <v>108</v>
      </c>
      <c r="C23" s="13">
        <f t="shared" si="0"/>
        <v>0.7947019867549668</v>
      </c>
    </row>
    <row r="24" spans="1:3" ht="14.25">
      <c r="A24" s="9" t="s">
        <v>20</v>
      </c>
      <c r="B24" s="10">
        <v>81</v>
      </c>
      <c r="C24" s="13">
        <f t="shared" si="0"/>
        <v>0.5960264900662252</v>
      </c>
    </row>
    <row r="25" spans="1:3" ht="14.25">
      <c r="A25" s="9" t="s">
        <v>17</v>
      </c>
      <c r="B25" s="10">
        <v>80</v>
      </c>
      <c r="C25" s="13">
        <f t="shared" si="0"/>
        <v>0.5886681383370125</v>
      </c>
    </row>
    <row r="26" spans="1:3" ht="14.25">
      <c r="A26" s="9" t="s">
        <v>13</v>
      </c>
      <c r="B26" s="10">
        <v>73</v>
      </c>
      <c r="C26" s="13">
        <f t="shared" si="0"/>
        <v>0.5371596762325239</v>
      </c>
    </row>
    <row r="27" spans="1:3" ht="14.25">
      <c r="A27" s="9" t="s">
        <v>46</v>
      </c>
      <c r="B27" s="10">
        <v>60</v>
      </c>
      <c r="C27" s="13">
        <f t="shared" si="0"/>
        <v>0.44150110375275936</v>
      </c>
    </row>
    <row r="28" spans="1:3" ht="14.25">
      <c r="A28" s="9" t="s">
        <v>18</v>
      </c>
      <c r="B28" s="10">
        <v>41</v>
      </c>
      <c r="C28" s="13">
        <f t="shared" si="0"/>
        <v>0.3016924208977189</v>
      </c>
    </row>
    <row r="29" spans="1:3" ht="14.25">
      <c r="A29" s="9" t="s">
        <v>12</v>
      </c>
      <c r="B29" s="10">
        <v>30</v>
      </c>
      <c r="C29" s="13">
        <f t="shared" si="0"/>
        <v>0.22075055187637968</v>
      </c>
    </row>
    <row r="30" spans="1:3" ht="14.25">
      <c r="A30" s="9" t="s">
        <v>14</v>
      </c>
      <c r="B30" s="10">
        <v>26</v>
      </c>
      <c r="C30" s="13">
        <f t="shared" si="0"/>
        <v>0.19131714495952906</v>
      </c>
    </row>
    <row r="31" spans="1:3" ht="14.25">
      <c r="A31" s="9" t="s">
        <v>47</v>
      </c>
      <c r="B31" s="10">
        <v>25</v>
      </c>
      <c r="C31" s="13">
        <f t="shared" si="0"/>
        <v>0.18395879323031641</v>
      </c>
    </row>
    <row r="32" spans="1:3" ht="14.25">
      <c r="A32" s="9" t="s">
        <v>48</v>
      </c>
      <c r="B32" s="10">
        <v>20</v>
      </c>
      <c r="C32" s="13">
        <f t="shared" si="0"/>
        <v>0.14716703458425312</v>
      </c>
    </row>
    <row r="33" spans="1:3" ht="14.25">
      <c r="A33" s="9" t="s">
        <v>6</v>
      </c>
      <c r="B33" s="10">
        <v>17</v>
      </c>
      <c r="C33" s="13">
        <f t="shared" si="0"/>
        <v>0.12509197939661515</v>
      </c>
    </row>
    <row r="34" spans="1:3" ht="14.25">
      <c r="A34" s="9" t="s">
        <v>49</v>
      </c>
      <c r="B34" s="10">
        <v>9</v>
      </c>
      <c r="C34" s="13">
        <f t="shared" si="0"/>
        <v>0.06622516556291391</v>
      </c>
    </row>
    <row r="35" spans="1:3" ht="14.25">
      <c r="A35" s="9" t="s">
        <v>50</v>
      </c>
      <c r="B35" s="10">
        <v>9</v>
      </c>
      <c r="C35" s="13">
        <f t="shared" si="0"/>
        <v>0.06622516556291391</v>
      </c>
    </row>
    <row r="36" spans="1:3" ht="14.25">
      <c r="A36" s="9" t="s">
        <v>51</v>
      </c>
      <c r="B36" s="10">
        <v>1</v>
      </c>
      <c r="C36" s="13">
        <f t="shared" si="0"/>
        <v>0.007358351729212656</v>
      </c>
    </row>
    <row r="37" spans="1:3" ht="14.25">
      <c r="A37" s="9" t="s">
        <v>0</v>
      </c>
      <c r="B37" s="11">
        <f>SUM(B6:B36)</f>
        <v>13590</v>
      </c>
      <c r="C37" s="14">
        <v>100</v>
      </c>
    </row>
    <row r="39" ht="14.25">
      <c r="A39" s="16" t="s">
        <v>39</v>
      </c>
    </row>
    <row r="40" ht="14.25">
      <c r="A40" s="16"/>
    </row>
    <row r="41" ht="14.25">
      <c r="A41" s="16" t="s">
        <v>54</v>
      </c>
    </row>
    <row r="42" ht="14.25">
      <c r="A42" s="16" t="s">
        <v>55</v>
      </c>
    </row>
  </sheetData>
  <mergeCells count="1">
    <mergeCell ref="B4:C4"/>
  </mergeCells>
  <printOptions/>
  <pageMargins left="0.7" right="0.7" top="0.787401575" bottom="0.787401575" header="0.3" footer="0.3"/>
  <pageSetup horizontalDpi="599" verticalDpi="599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workbookViewId="0" topLeftCell="A36">
      <selection activeCell="I67" sqref="I67"/>
    </sheetView>
  </sheetViews>
  <sheetFormatPr defaultColWidth="11.00390625" defaultRowHeight="14.25"/>
  <sheetData>
    <row r="1" spans="1:8" ht="14.25">
      <c r="A1" s="1"/>
      <c r="B1" s="5">
        <v>2008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t="s">
        <v>38</v>
      </c>
    </row>
    <row r="2" spans="1:8" ht="14.25">
      <c r="A2" s="1" t="s">
        <v>16</v>
      </c>
      <c r="B2" s="6">
        <v>3389</v>
      </c>
      <c r="C2" s="3">
        <v>3496</v>
      </c>
      <c r="D2" s="3">
        <v>3581</v>
      </c>
      <c r="E2" s="3">
        <v>3605</v>
      </c>
      <c r="F2" s="3">
        <v>3608</v>
      </c>
      <c r="G2" s="3">
        <v>3670</v>
      </c>
      <c r="H2" s="8">
        <f>(G2-C2)/C2*100</f>
        <v>4.977116704805492</v>
      </c>
    </row>
    <row r="3" spans="1:8" ht="14.25">
      <c r="A3" s="1" t="s">
        <v>19</v>
      </c>
      <c r="B3" s="6">
        <v>1985</v>
      </c>
      <c r="C3" s="3">
        <v>2055</v>
      </c>
      <c r="D3" s="3">
        <v>2170</v>
      </c>
      <c r="E3" s="3">
        <v>2155</v>
      </c>
      <c r="F3" s="3">
        <v>2155</v>
      </c>
      <c r="G3" s="3">
        <v>2155</v>
      </c>
      <c r="H3" s="8">
        <f aca="true" t="shared" si="0" ref="H3:H29">(G3-C3)/C3*100</f>
        <v>4.866180048661801</v>
      </c>
    </row>
    <row r="4" spans="1:8" ht="14.25">
      <c r="A4" s="1" t="s">
        <v>11</v>
      </c>
      <c r="B4" s="6">
        <v>1739</v>
      </c>
      <c r="C4" s="3">
        <v>2129</v>
      </c>
      <c r="D4" s="3">
        <v>2259</v>
      </c>
      <c r="E4" s="3">
        <v>2393</v>
      </c>
      <c r="F4" s="3">
        <v>2430</v>
      </c>
      <c r="G4" s="3">
        <v>1985</v>
      </c>
      <c r="H4" s="8">
        <f t="shared" si="0"/>
        <v>-6.763738844527947</v>
      </c>
    </row>
    <row r="5" spans="1:8" ht="14.25">
      <c r="A5" s="1" t="s">
        <v>15</v>
      </c>
      <c r="B5" s="6"/>
      <c r="C5" s="3">
        <v>427</v>
      </c>
      <c r="D5" s="3">
        <v>475</v>
      </c>
      <c r="E5" s="3">
        <v>575</v>
      </c>
      <c r="F5" s="3">
        <v>524</v>
      </c>
      <c r="G5" s="3">
        <v>596</v>
      </c>
      <c r="H5" s="8">
        <f t="shared" si="0"/>
        <v>39.578454332552695</v>
      </c>
    </row>
    <row r="6" spans="1:8" ht="14.25">
      <c r="A6" s="1" t="s">
        <v>4</v>
      </c>
      <c r="B6" s="7"/>
      <c r="C6" s="3">
        <v>551</v>
      </c>
      <c r="D6" s="3">
        <v>533</v>
      </c>
      <c r="E6" s="3">
        <v>476</v>
      </c>
      <c r="F6" s="3">
        <v>533</v>
      </c>
      <c r="G6" s="3">
        <v>488</v>
      </c>
      <c r="H6" s="8">
        <f t="shared" si="0"/>
        <v>-11.433756805807622</v>
      </c>
    </row>
    <row r="7" spans="1:8" ht="14.25">
      <c r="A7" s="1" t="s">
        <v>1</v>
      </c>
      <c r="B7" s="6">
        <v>380</v>
      </c>
      <c r="C7" s="3">
        <v>408</v>
      </c>
      <c r="D7" s="3">
        <v>455</v>
      </c>
      <c r="E7" s="3">
        <v>471</v>
      </c>
      <c r="F7" s="3">
        <v>464</v>
      </c>
      <c r="G7" s="3">
        <v>469</v>
      </c>
      <c r="H7" s="8">
        <f t="shared" si="0"/>
        <v>14.950980392156863</v>
      </c>
    </row>
    <row r="8" spans="1:8" ht="14.25">
      <c r="A8" s="1" t="s">
        <v>8</v>
      </c>
      <c r="B8" s="6">
        <v>288</v>
      </c>
      <c r="C8" s="3">
        <v>312</v>
      </c>
      <c r="D8" s="3">
        <v>342</v>
      </c>
      <c r="E8" s="3">
        <v>363</v>
      </c>
      <c r="F8" s="3">
        <v>303</v>
      </c>
      <c r="G8" s="3">
        <v>393</v>
      </c>
      <c r="H8" s="8">
        <f t="shared" si="0"/>
        <v>25.961538461538463</v>
      </c>
    </row>
    <row r="9" spans="1:8" ht="14.25">
      <c r="A9" s="1" t="s">
        <v>2</v>
      </c>
      <c r="B9" s="6">
        <v>23</v>
      </c>
      <c r="C9" s="3">
        <v>23</v>
      </c>
      <c r="D9" s="3">
        <v>203</v>
      </c>
      <c r="E9" s="3">
        <v>228</v>
      </c>
      <c r="F9" s="3">
        <v>241</v>
      </c>
      <c r="G9" s="3">
        <v>275</v>
      </c>
      <c r="H9" s="8">
        <f t="shared" si="0"/>
        <v>1095.6521739130435</v>
      </c>
    </row>
    <row r="10" spans="1:8" ht="14.25">
      <c r="A10" s="1" t="s">
        <v>10</v>
      </c>
      <c r="B10" s="6">
        <v>157</v>
      </c>
      <c r="C10" s="3">
        <v>186</v>
      </c>
      <c r="D10" s="3">
        <v>232</v>
      </c>
      <c r="E10" s="3">
        <v>239</v>
      </c>
      <c r="F10" s="3">
        <v>241</v>
      </c>
      <c r="G10" s="3">
        <v>249</v>
      </c>
      <c r="H10" s="8">
        <f t="shared" si="0"/>
        <v>33.87096774193548</v>
      </c>
    </row>
    <row r="11" spans="1:8" ht="14.25">
      <c r="A11" s="1" t="s">
        <v>9</v>
      </c>
      <c r="B11" s="6">
        <v>263</v>
      </c>
      <c r="C11" s="3">
        <v>265</v>
      </c>
      <c r="D11" s="3">
        <v>279</v>
      </c>
      <c r="E11" s="3">
        <v>243</v>
      </c>
      <c r="F11" s="3">
        <v>263</v>
      </c>
      <c r="G11" s="3">
        <v>210</v>
      </c>
      <c r="H11" s="8">
        <f t="shared" si="0"/>
        <v>-20.754716981132077</v>
      </c>
    </row>
    <row r="12" spans="1:8" ht="14.25">
      <c r="A12" s="1" t="s">
        <v>3</v>
      </c>
      <c r="B12" s="6">
        <v>137</v>
      </c>
      <c r="C12" s="3">
        <v>151</v>
      </c>
      <c r="D12" s="3">
        <v>152</v>
      </c>
      <c r="E12" s="3">
        <v>65</v>
      </c>
      <c r="F12" s="3">
        <v>162</v>
      </c>
      <c r="G12" s="3">
        <v>179</v>
      </c>
      <c r="H12" s="8">
        <f t="shared" si="0"/>
        <v>18.543046357615893</v>
      </c>
    </row>
    <row r="13" spans="1:8" ht="14.25">
      <c r="A13" s="1" t="s">
        <v>5</v>
      </c>
      <c r="B13" s="6">
        <v>137</v>
      </c>
      <c r="C13" s="3">
        <v>163</v>
      </c>
      <c r="D13" s="3">
        <v>163</v>
      </c>
      <c r="E13" s="3">
        <v>142</v>
      </c>
      <c r="F13" s="3">
        <v>135</v>
      </c>
      <c r="G13" s="3">
        <v>127</v>
      </c>
      <c r="H13" s="8">
        <f t="shared" si="0"/>
        <v>-22.085889570552148</v>
      </c>
    </row>
    <row r="14" spans="1:8" ht="14.25">
      <c r="A14" s="1" t="s">
        <v>21</v>
      </c>
      <c r="B14" s="6">
        <v>24</v>
      </c>
      <c r="C14" s="3">
        <v>63</v>
      </c>
      <c r="D14" s="3">
        <v>77</v>
      </c>
      <c r="E14" s="3">
        <v>110</v>
      </c>
      <c r="F14" s="3">
        <v>101</v>
      </c>
      <c r="G14" s="3">
        <v>123</v>
      </c>
      <c r="H14" s="8">
        <f t="shared" si="0"/>
        <v>95.23809523809523</v>
      </c>
    </row>
    <row r="15" spans="1:8" ht="14.25">
      <c r="A15" s="1" t="s">
        <v>7</v>
      </c>
      <c r="B15" s="6">
        <v>110</v>
      </c>
      <c r="C15" s="3">
        <v>113</v>
      </c>
      <c r="D15" s="3">
        <v>113</v>
      </c>
      <c r="E15" s="3">
        <v>113</v>
      </c>
      <c r="F15" s="3">
        <v>113</v>
      </c>
      <c r="G15" s="3">
        <v>113</v>
      </c>
      <c r="H15" s="8">
        <f t="shared" si="0"/>
        <v>0</v>
      </c>
    </row>
    <row r="16" spans="1:8" ht="16.5">
      <c r="A16" s="1" t="s">
        <v>35</v>
      </c>
      <c r="B16" s="6"/>
      <c r="C16" s="3"/>
      <c r="D16" s="3"/>
      <c r="E16" s="3"/>
      <c r="F16" s="3"/>
      <c r="G16" s="3">
        <v>108</v>
      </c>
      <c r="H16" s="8" t="e">
        <f t="shared" si="0"/>
        <v>#DIV/0!</v>
      </c>
    </row>
    <row r="17" spans="1:8" ht="14.25">
      <c r="A17" s="1" t="s">
        <v>20</v>
      </c>
      <c r="B17" s="6">
        <v>136</v>
      </c>
      <c r="C17" s="3">
        <v>134</v>
      </c>
      <c r="D17" s="3">
        <v>124</v>
      </c>
      <c r="E17" s="3">
        <v>89</v>
      </c>
      <c r="F17" s="3">
        <v>99</v>
      </c>
      <c r="G17" s="3">
        <v>81</v>
      </c>
      <c r="H17" s="8">
        <f t="shared" si="0"/>
        <v>-39.55223880597015</v>
      </c>
    </row>
    <row r="18" spans="1:8" ht="14.25">
      <c r="A18" s="1" t="s">
        <v>17</v>
      </c>
      <c r="B18" s="7"/>
      <c r="C18" s="3"/>
      <c r="D18" s="3"/>
      <c r="E18" s="3"/>
      <c r="F18" s="3">
        <v>250</v>
      </c>
      <c r="G18" s="3">
        <v>80</v>
      </c>
      <c r="H18" s="8" t="e">
        <f t="shared" si="0"/>
        <v>#DIV/0!</v>
      </c>
    </row>
    <row r="19" spans="1:8" ht="14.25">
      <c r="A19" s="1" t="s">
        <v>13</v>
      </c>
      <c r="B19" s="6">
        <v>32</v>
      </c>
      <c r="C19" s="3">
        <v>32</v>
      </c>
      <c r="D19" s="3">
        <v>58</v>
      </c>
      <c r="E19" s="3">
        <v>64</v>
      </c>
      <c r="F19" s="3">
        <v>70</v>
      </c>
      <c r="G19" s="3">
        <v>73</v>
      </c>
      <c r="H19" s="8">
        <f t="shared" si="0"/>
        <v>128.125</v>
      </c>
    </row>
    <row r="20" spans="1:8" ht="16.5">
      <c r="A20" s="1" t="s">
        <v>33</v>
      </c>
      <c r="B20" s="6"/>
      <c r="C20" s="3"/>
      <c r="D20" s="3"/>
      <c r="E20" s="3"/>
      <c r="F20" s="3"/>
      <c r="G20" s="3">
        <v>60</v>
      </c>
      <c r="H20" s="8" t="e">
        <f t="shared" si="0"/>
        <v>#DIV/0!</v>
      </c>
    </row>
    <row r="21" spans="1:8" ht="14.25">
      <c r="A21" s="1" t="s">
        <v>18</v>
      </c>
      <c r="B21" s="6">
        <v>16</v>
      </c>
      <c r="C21" s="3">
        <v>35</v>
      </c>
      <c r="D21" s="3">
        <v>35</v>
      </c>
      <c r="E21" s="3">
        <v>48</v>
      </c>
      <c r="F21" s="3">
        <v>40</v>
      </c>
      <c r="G21" s="3">
        <v>41</v>
      </c>
      <c r="H21" s="8">
        <f t="shared" si="0"/>
        <v>17.142857142857142</v>
      </c>
    </row>
    <row r="22" spans="1:8" ht="14.25">
      <c r="A22" s="1" t="s">
        <v>12</v>
      </c>
      <c r="B22" s="7"/>
      <c r="C22" s="3">
        <v>18</v>
      </c>
      <c r="D22" s="3">
        <v>25</v>
      </c>
      <c r="E22" s="3">
        <v>23</v>
      </c>
      <c r="F22" s="3">
        <v>27</v>
      </c>
      <c r="G22" s="3">
        <v>30</v>
      </c>
      <c r="H22" s="8">
        <f t="shared" si="0"/>
        <v>66.66666666666666</v>
      </c>
    </row>
    <row r="23" spans="1:8" ht="14.25">
      <c r="A23" s="1" t="s">
        <v>14</v>
      </c>
      <c r="B23" s="6">
        <v>44</v>
      </c>
      <c r="C23" s="3">
        <v>39</v>
      </c>
      <c r="D23" s="3">
        <v>42</v>
      </c>
      <c r="E23" s="3">
        <v>26</v>
      </c>
      <c r="F23" s="3">
        <v>31</v>
      </c>
      <c r="G23" s="3">
        <v>26</v>
      </c>
      <c r="H23" s="8">
        <f t="shared" si="0"/>
        <v>-33.33333333333333</v>
      </c>
    </row>
    <row r="24" spans="1:8" ht="16.5">
      <c r="A24" s="1" t="s">
        <v>32</v>
      </c>
      <c r="B24" s="6"/>
      <c r="C24" s="3"/>
      <c r="D24" s="3"/>
      <c r="E24" s="3"/>
      <c r="F24" s="3"/>
      <c r="G24" s="3">
        <v>25</v>
      </c>
      <c r="H24" s="8" t="e">
        <f t="shared" si="0"/>
        <v>#DIV/0!</v>
      </c>
    </row>
    <row r="25" spans="1:8" ht="16.5">
      <c r="A25" s="1" t="s">
        <v>34</v>
      </c>
      <c r="B25" s="6"/>
      <c r="C25" s="3"/>
      <c r="D25" s="3"/>
      <c r="E25" s="3"/>
      <c r="F25" s="3"/>
      <c r="G25" s="3">
        <v>20</v>
      </c>
      <c r="H25" s="8" t="e">
        <f t="shared" si="0"/>
        <v>#DIV/0!</v>
      </c>
    </row>
    <row r="26" spans="1:8" ht="14.25">
      <c r="A26" s="1" t="s">
        <v>6</v>
      </c>
      <c r="B26" s="6">
        <v>7</v>
      </c>
      <c r="C26" s="3">
        <v>8</v>
      </c>
      <c r="D26" s="3">
        <v>16</v>
      </c>
      <c r="E26" s="3">
        <v>14</v>
      </c>
      <c r="F26" s="3">
        <v>19</v>
      </c>
      <c r="G26" s="3">
        <v>17</v>
      </c>
      <c r="H26" s="8">
        <f t="shared" si="0"/>
        <v>112.5</v>
      </c>
    </row>
    <row r="27" spans="1:8" ht="16.5">
      <c r="A27" s="1" t="s">
        <v>31</v>
      </c>
      <c r="B27" s="6"/>
      <c r="C27" s="3"/>
      <c r="D27" s="3"/>
      <c r="E27" s="3"/>
      <c r="F27" s="3"/>
      <c r="G27" s="3">
        <v>9</v>
      </c>
      <c r="H27" s="8" t="e">
        <f t="shared" si="0"/>
        <v>#DIV/0!</v>
      </c>
    </row>
    <row r="28" spans="1:8" ht="16.5">
      <c r="A28" s="1" t="s">
        <v>37</v>
      </c>
      <c r="B28" s="6"/>
      <c r="C28" s="3"/>
      <c r="D28" s="3"/>
      <c r="E28" s="3"/>
      <c r="F28" s="3"/>
      <c r="G28" s="3">
        <v>9</v>
      </c>
      <c r="H28" s="8" t="e">
        <f t="shared" si="0"/>
        <v>#DIV/0!</v>
      </c>
    </row>
    <row r="29" spans="1:8" ht="16.5">
      <c r="A29" s="1" t="s">
        <v>36</v>
      </c>
      <c r="B29" s="6"/>
      <c r="C29" s="3"/>
      <c r="D29" s="3"/>
      <c r="E29" s="3"/>
      <c r="F29" s="3"/>
      <c r="G29" s="3">
        <v>1</v>
      </c>
      <c r="H29" s="8" t="e">
        <f t="shared" si="0"/>
        <v>#DIV/0!</v>
      </c>
    </row>
    <row r="39" ht="14.25">
      <c r="B39" t="s">
        <v>40</v>
      </c>
    </row>
    <row r="40" spans="1:2" ht="14.25">
      <c r="A40" s="1" t="s">
        <v>29</v>
      </c>
      <c r="B40" s="8">
        <v>0.007358351729212656</v>
      </c>
    </row>
    <row r="41" spans="1:2" ht="14.25">
      <c r="A41" s="1" t="s">
        <v>23</v>
      </c>
      <c r="B41" s="8">
        <v>0.06622516556291391</v>
      </c>
    </row>
    <row r="42" spans="1:2" ht="14.25">
      <c r="A42" s="1" t="s">
        <v>30</v>
      </c>
      <c r="B42" s="8">
        <v>0.06622516556291391</v>
      </c>
    </row>
    <row r="43" spans="1:2" ht="16.5">
      <c r="A43" s="1" t="s">
        <v>6</v>
      </c>
      <c r="B43" s="8">
        <v>0.12509197939661515</v>
      </c>
    </row>
    <row r="44" spans="1:2" ht="14.25">
      <c r="A44" s="1" t="s">
        <v>26</v>
      </c>
      <c r="B44" s="8">
        <v>0.14716703458425312</v>
      </c>
    </row>
    <row r="45" spans="1:2" ht="14.25">
      <c r="A45" s="1" t="s">
        <v>24</v>
      </c>
      <c r="B45" s="8">
        <v>0.18395879323031641</v>
      </c>
    </row>
    <row r="46" spans="1:2" ht="14.25">
      <c r="A46" s="1" t="s">
        <v>14</v>
      </c>
      <c r="B46" s="8">
        <v>0.19131714495952906</v>
      </c>
    </row>
    <row r="47" spans="1:2" ht="14.25">
      <c r="A47" s="1" t="s">
        <v>12</v>
      </c>
      <c r="B47" s="8">
        <v>0.22075055187637968</v>
      </c>
    </row>
    <row r="48" spans="1:2" ht="14.25">
      <c r="A48" s="1" t="s">
        <v>18</v>
      </c>
      <c r="B48" s="8">
        <v>0.3016924208977189</v>
      </c>
    </row>
    <row r="49" spans="1:2" ht="14.25">
      <c r="A49" s="1" t="s">
        <v>25</v>
      </c>
      <c r="B49" s="8">
        <v>0.44150110375275936</v>
      </c>
    </row>
    <row r="50" spans="1:2" ht="14.25">
      <c r="A50" s="1" t="s">
        <v>13</v>
      </c>
      <c r="B50" s="8">
        <v>0.5371596762325239</v>
      </c>
    </row>
    <row r="51" spans="1:2" ht="14.25">
      <c r="A51" s="1" t="s">
        <v>17</v>
      </c>
      <c r="B51" s="8">
        <v>0.5886681383370125</v>
      </c>
    </row>
    <row r="52" spans="1:2" ht="14.25">
      <c r="A52" s="1" t="s">
        <v>20</v>
      </c>
      <c r="B52" s="8">
        <v>0.5960264900662252</v>
      </c>
    </row>
    <row r="53" spans="1:2" ht="14.25">
      <c r="A53" s="1" t="s">
        <v>27</v>
      </c>
      <c r="B53" s="8">
        <v>0.7947019867549668</v>
      </c>
    </row>
    <row r="54" spans="1:2" ht="14.25">
      <c r="A54" s="1" t="s">
        <v>7</v>
      </c>
      <c r="B54" s="8">
        <v>0.8314937454010302</v>
      </c>
    </row>
    <row r="55" spans="1:2" ht="14.25">
      <c r="A55" s="1" t="s">
        <v>21</v>
      </c>
      <c r="B55" s="8">
        <v>0.9050772626931568</v>
      </c>
    </row>
    <row r="56" spans="1:2" ht="14.25">
      <c r="A56" s="1" t="s">
        <v>5</v>
      </c>
      <c r="B56" s="8">
        <v>0.9345106696100074</v>
      </c>
    </row>
    <row r="57" spans="1:2" ht="14.25">
      <c r="A57" s="1" t="s">
        <v>3</v>
      </c>
      <c r="B57" s="8">
        <v>1.3171449595290656</v>
      </c>
    </row>
    <row r="58" spans="1:2" ht="14.25">
      <c r="A58" s="1" t="s">
        <v>9</v>
      </c>
      <c r="B58" s="8">
        <v>1.545253863134658</v>
      </c>
    </row>
    <row r="59" spans="1:2" ht="14.25">
      <c r="A59" s="1" t="s">
        <v>10</v>
      </c>
      <c r="B59" s="8">
        <v>1.8322295805739515</v>
      </c>
    </row>
    <row r="60" spans="1:2" ht="14.25">
      <c r="A60" s="1" t="s">
        <v>2</v>
      </c>
      <c r="B60" s="8">
        <v>2.0235467255334805</v>
      </c>
    </row>
    <row r="61" spans="1:2" ht="14.25">
      <c r="A61" s="1" t="s">
        <v>28</v>
      </c>
      <c r="B61" s="8">
        <v>2.4429727740986023</v>
      </c>
    </row>
    <row r="62" spans="1:2" ht="14.25">
      <c r="A62" s="1" t="s">
        <v>8</v>
      </c>
      <c r="B62" s="8">
        <v>2.891832229580574</v>
      </c>
    </row>
    <row r="63" spans="1:2" ht="14.25">
      <c r="A63" s="1" t="s">
        <v>1</v>
      </c>
      <c r="B63" s="8">
        <v>3.451066961000736</v>
      </c>
    </row>
    <row r="64" spans="1:2" ht="14.25">
      <c r="A64" s="1" t="s">
        <v>4</v>
      </c>
      <c r="B64" s="8">
        <v>3.5908756438557767</v>
      </c>
    </row>
    <row r="65" spans="1:2" ht="14.25">
      <c r="A65" s="1" t="s">
        <v>15</v>
      </c>
      <c r="B65" s="8">
        <v>4.385577630610743</v>
      </c>
    </row>
    <row r="66" spans="1:2" ht="14.25">
      <c r="A66" s="1" t="s">
        <v>22</v>
      </c>
      <c r="B66" s="8">
        <v>4.753495217071376</v>
      </c>
    </row>
    <row r="67" spans="1:2" ht="14.25">
      <c r="A67" s="1" t="s">
        <v>41</v>
      </c>
      <c r="B67" s="8">
        <v>7.358351729212656</v>
      </c>
    </row>
    <row r="68" spans="1:2" ht="14.25">
      <c r="A68" s="1" t="s">
        <v>11</v>
      </c>
      <c r="B68" s="8">
        <v>14.606328182487122</v>
      </c>
    </row>
    <row r="69" spans="1:2" ht="14.25">
      <c r="A69" s="1" t="s">
        <v>19</v>
      </c>
      <c r="B69" s="8">
        <v>15.857247976453273</v>
      </c>
    </row>
    <row r="70" spans="1:2" ht="14.25">
      <c r="A70" s="1" t="s">
        <v>16</v>
      </c>
      <c r="B70" s="8">
        <v>27.005150846210448</v>
      </c>
    </row>
    <row r="73" spans="1:2" ht="14.25">
      <c r="A73" s="1" t="s">
        <v>29</v>
      </c>
      <c r="B73" s="8">
        <v>0.007942811755361398</v>
      </c>
    </row>
    <row r="74" spans="1:2" ht="14.25">
      <c r="A74" s="1" t="s">
        <v>23</v>
      </c>
      <c r="B74" s="8">
        <v>0.07148530579825257</v>
      </c>
    </row>
    <row r="75" spans="1:2" ht="14.25">
      <c r="A75" s="1" t="s">
        <v>30</v>
      </c>
      <c r="B75" s="8">
        <v>0.07148530579825257</v>
      </c>
    </row>
    <row r="76" spans="1:2" ht="14.25">
      <c r="A76" s="1" t="s">
        <v>6</v>
      </c>
      <c r="B76" s="8">
        <v>0.13502779984114377</v>
      </c>
    </row>
    <row r="77" spans="1:2" ht="14.25">
      <c r="A77" s="1" t="s">
        <v>26</v>
      </c>
      <c r="B77" s="8">
        <v>0.15885623510722796</v>
      </c>
    </row>
    <row r="78" spans="1:2" ht="14.25">
      <c r="A78" s="1" t="s">
        <v>24</v>
      </c>
      <c r="B78" s="8">
        <v>0.19857029388403494</v>
      </c>
    </row>
    <row r="79" spans="1:2" ht="14.25">
      <c r="A79" s="1" t="s">
        <v>14</v>
      </c>
      <c r="B79" s="8">
        <v>0.20651310563939632</v>
      </c>
    </row>
    <row r="80" spans="1:2" ht="14.25">
      <c r="A80" s="1" t="s">
        <v>12</v>
      </c>
      <c r="B80" s="8">
        <v>0.23828435266084197</v>
      </c>
    </row>
    <row r="81" spans="1:2" ht="14.25">
      <c r="A81" s="1" t="s">
        <v>18</v>
      </c>
      <c r="B81" s="8">
        <v>0.3256552819698173</v>
      </c>
    </row>
    <row r="82" spans="1:2" ht="14.25">
      <c r="A82" s="1" t="s">
        <v>25</v>
      </c>
      <c r="B82" s="8">
        <v>0.47656870532168394</v>
      </c>
    </row>
    <row r="83" spans="1:2" ht="14.25">
      <c r="A83" s="1" t="s">
        <v>13</v>
      </c>
      <c r="B83" s="8">
        <v>0.579825258141382</v>
      </c>
    </row>
    <row r="84" spans="1:2" ht="14.25">
      <c r="A84" s="1" t="s">
        <v>17</v>
      </c>
      <c r="B84" s="8">
        <v>0.6354249404289118</v>
      </c>
    </row>
    <row r="85" spans="1:2" ht="14.25">
      <c r="A85" s="1" t="s">
        <v>20</v>
      </c>
      <c r="B85" s="8">
        <v>0.6433677521842732</v>
      </c>
    </row>
    <row r="86" spans="1:2" ht="14.25">
      <c r="A86" s="1" t="s">
        <v>27</v>
      </c>
      <c r="B86" s="8">
        <v>0.857823669579031</v>
      </c>
    </row>
    <row r="87" spans="1:2" ht="14.25">
      <c r="A87" s="1" t="s">
        <v>7</v>
      </c>
      <c r="B87" s="8">
        <v>0.897537728355838</v>
      </c>
    </row>
    <row r="88" spans="1:2" ht="14.25">
      <c r="A88" s="1" t="s">
        <v>21</v>
      </c>
      <c r="B88" s="8">
        <v>0.976965845909452</v>
      </c>
    </row>
    <row r="89" spans="1:2" ht="14.25">
      <c r="A89" s="1" t="s">
        <v>5</v>
      </c>
      <c r="B89" s="8">
        <v>1.0087370929308976</v>
      </c>
    </row>
    <row r="90" spans="1:2" ht="14.25">
      <c r="A90" s="1" t="s">
        <v>3</v>
      </c>
      <c r="B90" s="8">
        <v>1.4217633042096902</v>
      </c>
    </row>
    <row r="91" spans="1:2" ht="14.25">
      <c r="A91" s="1" t="s">
        <v>9</v>
      </c>
      <c r="B91" s="8">
        <v>1.6679904686258933</v>
      </c>
    </row>
    <row r="92" spans="1:2" ht="14.25">
      <c r="A92" s="1" t="s">
        <v>10</v>
      </c>
      <c r="B92" s="8">
        <v>1.977760127084988</v>
      </c>
    </row>
    <row r="93" spans="1:2" ht="14.25">
      <c r="A93" s="1" t="s">
        <v>2</v>
      </c>
      <c r="B93" s="8">
        <v>2.1842732327243843</v>
      </c>
    </row>
    <row r="94" spans="1:2" ht="14.25">
      <c r="A94" s="1" t="s">
        <v>28</v>
      </c>
      <c r="B94" s="8">
        <v>2.6370135027799844</v>
      </c>
    </row>
    <row r="95" spans="1:2" ht="14.25">
      <c r="A95" s="1" t="s">
        <v>8</v>
      </c>
      <c r="B95" s="8">
        <v>3.1215250198570295</v>
      </c>
    </row>
    <row r="96" spans="1:2" ht="14.25">
      <c r="A96" s="1" t="s">
        <v>1</v>
      </c>
      <c r="B96" s="8">
        <v>3.725178713264496</v>
      </c>
    </row>
    <row r="97" spans="1:2" ht="14.25">
      <c r="A97" s="1" t="s">
        <v>4</v>
      </c>
      <c r="B97" s="8">
        <v>3.8760921366163625</v>
      </c>
    </row>
    <row r="98" spans="1:2" ht="14.25">
      <c r="A98" s="1" t="s">
        <v>15</v>
      </c>
      <c r="B98" s="8">
        <v>4.733915806195394</v>
      </c>
    </row>
    <row r="99" spans="1:2" ht="14.25">
      <c r="A99" s="1" t="s">
        <v>22</v>
      </c>
      <c r="B99" s="8">
        <v>5.131056393963463</v>
      </c>
    </row>
    <row r="100" spans="1:2" ht="14.25">
      <c r="A100" s="1" t="s">
        <v>11</v>
      </c>
      <c r="B100" s="8">
        <v>15.766481334392374</v>
      </c>
    </row>
    <row r="101" spans="1:2" ht="14.25">
      <c r="A101" s="1" t="s">
        <v>19</v>
      </c>
      <c r="B101" s="8">
        <v>17.116759332803813</v>
      </c>
    </row>
    <row r="102" spans="1:2" ht="14.25">
      <c r="A102" s="1" t="s">
        <v>16</v>
      </c>
      <c r="B102" s="8">
        <v>29.15011914217633</v>
      </c>
    </row>
    <row r="104" ht="14.25">
      <c r="B104" t="s">
        <v>40</v>
      </c>
    </row>
    <row r="105" spans="1:2" ht="14.25">
      <c r="A105" s="1" t="s">
        <v>29</v>
      </c>
      <c r="B105" s="8">
        <v>0.007358351729212656</v>
      </c>
    </row>
    <row r="106" spans="1:2" ht="14.25">
      <c r="A106" s="1" t="s">
        <v>23</v>
      </c>
      <c r="B106" s="8">
        <v>0.06622516556291391</v>
      </c>
    </row>
    <row r="107" spans="1:2" ht="14.25">
      <c r="A107" s="1" t="s">
        <v>30</v>
      </c>
      <c r="B107" s="8">
        <v>0.06622516556291391</v>
      </c>
    </row>
    <row r="108" spans="1:2" ht="14.25">
      <c r="A108" s="1" t="s">
        <v>6</v>
      </c>
      <c r="B108" s="8">
        <v>0.12509197939661515</v>
      </c>
    </row>
    <row r="109" spans="1:2" ht="14.25">
      <c r="A109" s="1" t="s">
        <v>26</v>
      </c>
      <c r="B109" s="8">
        <v>0.14716703458425312</v>
      </c>
    </row>
    <row r="110" spans="1:2" ht="14.25">
      <c r="A110" s="1" t="s">
        <v>24</v>
      </c>
      <c r="B110" s="8">
        <v>0.18395879323031641</v>
      </c>
    </row>
    <row r="111" spans="1:2" ht="14.25">
      <c r="A111" s="1" t="s">
        <v>14</v>
      </c>
      <c r="B111" s="8">
        <v>0.19131714495952906</v>
      </c>
    </row>
    <row r="112" spans="1:2" ht="14.25">
      <c r="A112" s="1" t="s">
        <v>12</v>
      </c>
      <c r="B112" s="8">
        <v>0.22075055187637968</v>
      </c>
    </row>
    <row r="113" spans="1:2" ht="14.25">
      <c r="A113" s="1" t="s">
        <v>18</v>
      </c>
      <c r="B113" s="8">
        <v>0.3016924208977189</v>
      </c>
    </row>
    <row r="114" spans="1:2" ht="14.25">
      <c r="A114" s="1" t="s">
        <v>25</v>
      </c>
      <c r="B114" s="8">
        <v>0.44150110375275936</v>
      </c>
    </row>
    <row r="115" spans="1:2" ht="14.25">
      <c r="A115" s="1" t="s">
        <v>13</v>
      </c>
      <c r="B115" s="8">
        <v>0.5371596762325239</v>
      </c>
    </row>
    <row r="116" spans="1:2" ht="14.25">
      <c r="A116" s="1" t="s">
        <v>17</v>
      </c>
      <c r="B116" s="8">
        <v>0.5886681383370125</v>
      </c>
    </row>
    <row r="117" spans="1:2" ht="14.25">
      <c r="A117" s="1" t="s">
        <v>20</v>
      </c>
      <c r="B117" s="8">
        <v>0.5960264900662252</v>
      </c>
    </row>
    <row r="118" spans="1:2" ht="14.25">
      <c r="A118" s="1" t="s">
        <v>27</v>
      </c>
      <c r="B118" s="8">
        <v>0.7947019867549668</v>
      </c>
    </row>
    <row r="119" spans="1:2" ht="14.25">
      <c r="A119" s="1" t="s">
        <v>7</v>
      </c>
      <c r="B119" s="8">
        <v>0.8314937454010302</v>
      </c>
    </row>
    <row r="120" spans="1:2" ht="14.25">
      <c r="A120" s="1" t="s">
        <v>21</v>
      </c>
      <c r="B120" s="8">
        <v>0.9050772626931568</v>
      </c>
    </row>
    <row r="121" spans="1:2" ht="14.25">
      <c r="A121" s="1" t="s">
        <v>5</v>
      </c>
      <c r="B121" s="8">
        <v>0.9345106696100074</v>
      </c>
    </row>
    <row r="122" spans="1:2" ht="14.25">
      <c r="A122" s="1" t="s">
        <v>3</v>
      </c>
      <c r="B122" s="8">
        <v>1.3171449595290656</v>
      </c>
    </row>
    <row r="123" spans="1:2" ht="14.25">
      <c r="A123" s="1" t="s">
        <v>9</v>
      </c>
      <c r="B123" s="8">
        <v>1.545253863134658</v>
      </c>
    </row>
    <row r="124" spans="1:2" ht="14.25">
      <c r="A124" s="1" t="s">
        <v>10</v>
      </c>
      <c r="B124" s="8">
        <v>1.8322295805739515</v>
      </c>
    </row>
    <row r="125" spans="1:2" ht="14.25">
      <c r="A125" s="1" t="s">
        <v>2</v>
      </c>
      <c r="B125" s="8">
        <v>2.0235467255334805</v>
      </c>
    </row>
    <row r="126" spans="1:2" ht="14.25">
      <c r="A126" s="1" t="s">
        <v>28</v>
      </c>
      <c r="B126" s="8">
        <v>2.4429727740986023</v>
      </c>
    </row>
    <row r="127" spans="1:2" ht="14.25">
      <c r="A127" s="1" t="s">
        <v>8</v>
      </c>
      <c r="B127" s="8">
        <v>2.891832229580574</v>
      </c>
    </row>
    <row r="128" spans="1:2" ht="14.25">
      <c r="A128" s="1" t="s">
        <v>1</v>
      </c>
      <c r="B128" s="8">
        <v>3.451066961000736</v>
      </c>
    </row>
    <row r="129" spans="1:2" ht="14.25">
      <c r="A129" s="1" t="s">
        <v>4</v>
      </c>
      <c r="B129" s="8">
        <v>3.5908756438557767</v>
      </c>
    </row>
    <row r="130" spans="1:2" ht="14.25">
      <c r="A130" s="1" t="s">
        <v>15</v>
      </c>
      <c r="B130" s="8">
        <v>4.385577630610743</v>
      </c>
    </row>
    <row r="131" spans="1:2" ht="14.25">
      <c r="A131" s="1" t="s">
        <v>22</v>
      </c>
      <c r="B131" s="8">
        <v>4.753495217071376</v>
      </c>
    </row>
    <row r="132" spans="1:2" ht="14.25">
      <c r="A132" s="1" t="s">
        <v>41</v>
      </c>
      <c r="B132" s="8">
        <v>7.358351729212656</v>
      </c>
    </row>
    <row r="133" spans="1:2" ht="14.25">
      <c r="A133" s="1" t="s">
        <v>11</v>
      </c>
      <c r="B133" s="8">
        <v>14.606328182487122</v>
      </c>
    </row>
    <row r="134" spans="1:2" ht="14.25">
      <c r="A134" s="1" t="s">
        <v>19</v>
      </c>
      <c r="B134" s="8">
        <v>15.857247976453273</v>
      </c>
    </row>
    <row r="135" spans="1:2" ht="14.25">
      <c r="A135" s="1" t="s">
        <v>16</v>
      </c>
      <c r="B135" s="8">
        <v>27.005150846210448</v>
      </c>
    </row>
  </sheetData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Kercher</dc:creator>
  <cp:keywords/>
  <dc:description/>
  <cp:lastModifiedBy>Nabila Chehab-van den Assem</cp:lastModifiedBy>
  <dcterms:created xsi:type="dcterms:W3CDTF">2016-06-14T10:27:14Z</dcterms:created>
  <dcterms:modified xsi:type="dcterms:W3CDTF">2016-07-06T07:48:41Z</dcterms:modified>
  <cp:category/>
  <cp:version/>
  <cp:contentType/>
  <cp:contentStatus/>
</cp:coreProperties>
</file>