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675" windowHeight="9210" activeTab="0"/>
  </bookViews>
  <sheets>
    <sheet name="C07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<sst xmlns="http://schemas.openxmlformats.org/spreadsheetml/2006/main" count="59" uniqueCount="41">
  <si>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Irland</t>
  </si>
  <si>
    <t>Island</t>
  </si>
  <si>
    <t>Tschechien</t>
  </si>
  <si>
    <t>Norwegen</t>
  </si>
  <si>
    <t>Finnland</t>
  </si>
  <si>
    <t>Italien</t>
  </si>
  <si>
    <t>Spanien</t>
  </si>
  <si>
    <t>Neuseeland</t>
  </si>
  <si>
    <t>Portugal</t>
  </si>
  <si>
    <t>Dänemark</t>
  </si>
  <si>
    <t>Australien</t>
  </si>
  <si>
    <t>Frankreich</t>
  </si>
  <si>
    <t>Schweiz</t>
  </si>
  <si>
    <t>Österreich</t>
  </si>
  <si>
    <t>Anzahl</t>
  </si>
  <si>
    <t>Gastland</t>
  </si>
  <si>
    <t>Bachelor</t>
  </si>
  <si>
    <t>Master</t>
  </si>
  <si>
    <t>Promotion</t>
  </si>
  <si>
    <t>Sonstige</t>
  </si>
  <si>
    <t>Anteil in %</t>
  </si>
  <si>
    <t>Kanada</t>
  </si>
  <si>
    <t>Ungarn</t>
  </si>
  <si>
    <t>Berichtsjahr</t>
  </si>
  <si>
    <t>Großbritannien</t>
  </si>
  <si>
    <t>2013/2014</t>
  </si>
  <si>
    <t>2011/2012</t>
  </si>
  <si>
    <t>2014/2015</t>
  </si>
  <si>
    <t>Angaben in absoluten Zahlen und Prozent</t>
  </si>
  <si>
    <t>2015/2016</t>
  </si>
  <si>
    <t>2008/2009</t>
  </si>
  <si>
    <t>2014</t>
  </si>
  <si>
    <t>2015</t>
  </si>
  <si>
    <t>Quelle: Statistisches Bundesamt, Deutsche Studierende im Ausland; länderspezifische Berichtszeiträume; DAAD-Berechnungen</t>
  </si>
  <si>
    <t>Belgien, flämisch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</si>
  <si>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Abweichungen von 100% sind rundungsbedingt.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</si>
  <si>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Ohne Promotionen.</t>
    </r>
  </si>
  <si>
    <r>
      <t>Niederlande</t>
    </r>
    <r>
      <rPr>
        <b/>
        <vertAlign val="superscript"/>
        <sz val="10"/>
        <color indexed="8"/>
        <rFont val="Arial"/>
        <family val="2"/>
      </rPr>
      <t>2</t>
    </r>
  </si>
  <si>
    <t>C7</t>
  </si>
  <si>
    <t>Deutsche Studierende im Ausland nach Abschlussart und Gastland</t>
  </si>
  <si>
    <t>German students abroad, by type of degree and host country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</si>
</sst>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"/>
    <numFmt numFmtId="166" formatCode="0.0%"/>
    <numFmt numFmtId="167" formatCode="@\ *."/>
    <numFmt numFmtId="168" formatCode="###########0;\-###########0;&quot;-&quot;"/>
    <numFmt numFmtId="169" formatCode="?\ ???\ ??0\ ;\-?\ ???\ ??0\ ;&quot;               – &quot;"/>
    <numFmt numFmtId="170" formatCode="#\ ###\ ##0.0\ ;\-#\ ###\ ##0.0\ ;&quot; – &quot;"/>
    <numFmt numFmtId="171" formatCode="#\ ###\ ##0\ ;\-#\ ###\ ##0\ ;&quot; – 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40" fillId="34" borderId="10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39" fillId="0" borderId="0" xfId="0" applyNumberFormat="1" applyFont="1" applyAlignment="1">
      <alignment vertical="center"/>
    </xf>
    <xf numFmtId="0" fontId="39" fillId="0" borderId="0" xfId="0" applyFont="1" applyAlignment="1">
      <alignment/>
    </xf>
    <xf numFmtId="49" fontId="40" fillId="34" borderId="11" xfId="0" applyNumberFormat="1" applyFont="1" applyFill="1" applyBorder="1" applyAlignment="1">
      <alignment horizontal="center" vertical="center"/>
    </xf>
    <xf numFmtId="49" fontId="40" fillId="34" borderId="12" xfId="0" applyNumberFormat="1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9.28125" style="1" customWidth="1"/>
    <col min="2" max="2" width="14.28125" style="1" customWidth="1"/>
    <col min="3" max="10" width="12.7109375" style="1" customWidth="1"/>
    <col min="11" max="11" width="11.421875" style="1" customWidth="1"/>
    <col min="12" max="12" width="18.28125" style="1" bestFit="1" customWidth="1"/>
    <col min="13" max="16384" width="11.421875" style="1" customWidth="1"/>
  </cols>
  <sheetData>
    <row r="1" spans="1:2" ht="12.75" customHeight="1">
      <c r="A1" s="2" t="s">
        <v>38</v>
      </c>
      <c r="B1" s="2"/>
    </row>
    <row r="2" spans="1:2" ht="12.75" customHeight="1">
      <c r="A2" s="2" t="s">
        <v>39</v>
      </c>
      <c r="B2" s="2"/>
    </row>
    <row r="3" spans="1:2" ht="12.75" customHeight="1">
      <c r="A3" s="2" t="s">
        <v>40</v>
      </c>
      <c r="B3" s="2"/>
    </row>
    <row r="4" ht="12.75" customHeight="1">
      <c r="A4" s="1" t="s">
        <v>28</v>
      </c>
    </row>
    <row r="5" ht="12.75" customHeight="1"/>
    <row r="6" spans="1:10" ht="12.75" customHeight="1">
      <c r="A6" s="2"/>
      <c r="B6" s="2"/>
      <c r="C6" s="15" t="s">
        <v>16</v>
      </c>
      <c r="D6" s="16"/>
      <c r="E6" s="13" t="s">
        <v>17</v>
      </c>
      <c r="F6" s="14"/>
      <c r="G6" s="13" t="s">
        <v>18</v>
      </c>
      <c r="H6" s="14"/>
      <c r="I6" s="13" t="s">
        <v>19</v>
      </c>
      <c r="J6" s="14"/>
    </row>
    <row r="7" spans="1:10" ht="12.75" customHeight="1">
      <c r="A7" s="17" t="s">
        <v>15</v>
      </c>
      <c r="B7" s="17" t="s">
        <v>23</v>
      </c>
      <c r="C7" s="3" t="s">
        <v>14</v>
      </c>
      <c r="D7" s="3" t="s">
        <v>20</v>
      </c>
      <c r="E7" s="3" t="s">
        <v>14</v>
      </c>
      <c r="F7" s="3" t="s">
        <v>20</v>
      </c>
      <c r="G7" s="3" t="s">
        <v>14</v>
      </c>
      <c r="H7" s="3" t="s">
        <v>20</v>
      </c>
      <c r="I7" s="3" t="s">
        <v>14</v>
      </c>
      <c r="J7" s="3" t="s">
        <v>20</v>
      </c>
    </row>
    <row r="8" spans="1:22" ht="12.75" customHeight="1">
      <c r="A8" s="6" t="s">
        <v>13</v>
      </c>
      <c r="B8" s="9" t="s">
        <v>27</v>
      </c>
      <c r="C8" s="8">
        <v>14143</v>
      </c>
      <c r="D8" s="10">
        <v>52.638826857227926</v>
      </c>
      <c r="E8" s="8">
        <v>6387</v>
      </c>
      <c r="F8" s="10">
        <v>23.771773112996875</v>
      </c>
      <c r="G8" s="8">
        <v>2045</v>
      </c>
      <c r="H8" s="10">
        <v>7.6112847997617985</v>
      </c>
      <c r="I8" s="8">
        <v>4293</v>
      </c>
      <c r="J8" s="10">
        <v>15.978115230013398</v>
      </c>
      <c r="K8" s="5"/>
      <c r="V8" s="11">
        <f aca="true" t="shared" si="0" ref="V8:V26">D8+F8+H8+J8</f>
        <v>100.00000000000001</v>
      </c>
    </row>
    <row r="9" spans="1:22" ht="12.75" customHeight="1">
      <c r="A9" s="6" t="s">
        <v>37</v>
      </c>
      <c r="B9" s="9" t="s">
        <v>27</v>
      </c>
      <c r="C9" s="8">
        <v>18911</v>
      </c>
      <c r="D9" s="10">
        <v>84.93599820345834</v>
      </c>
      <c r="E9" s="8">
        <v>3354</v>
      </c>
      <c r="F9" s="10">
        <v>15.064001796541657</v>
      </c>
      <c r="G9" s="4"/>
      <c r="H9" s="4"/>
      <c r="I9" s="4"/>
      <c r="J9" s="4"/>
      <c r="K9" s="5"/>
      <c r="V9" s="11">
        <f t="shared" si="0"/>
        <v>100</v>
      </c>
    </row>
    <row r="10" spans="1:22" ht="12.75" customHeight="1">
      <c r="A10" s="6" t="s">
        <v>24</v>
      </c>
      <c r="B10" s="9" t="s">
        <v>26</v>
      </c>
      <c r="C10" s="8">
        <v>6915</v>
      </c>
      <c r="D10" s="10">
        <v>46.03861517976032</v>
      </c>
      <c r="E10" s="8">
        <v>4920</v>
      </c>
      <c r="F10" s="10">
        <v>32.75632490013315</v>
      </c>
      <c r="G10" s="8">
        <v>2155</v>
      </c>
      <c r="H10" s="10">
        <v>14.347536617842877</v>
      </c>
      <c r="I10" s="8">
        <v>1030</v>
      </c>
      <c r="J10" s="10">
        <v>6.857523302263649</v>
      </c>
      <c r="K10" s="5"/>
      <c r="V10" s="11">
        <f t="shared" si="0"/>
        <v>100</v>
      </c>
    </row>
    <row r="11" spans="1:22" ht="12.75" customHeight="1">
      <c r="A11" s="6" t="s">
        <v>12</v>
      </c>
      <c r="B11" s="9" t="s">
        <v>29</v>
      </c>
      <c r="C11" s="8">
        <v>5348</v>
      </c>
      <c r="D11" s="10">
        <f>100*C11/($C11+$E11+$G11+$I11)</f>
        <v>36.7585401058492</v>
      </c>
      <c r="E11" s="8">
        <v>3291</v>
      </c>
      <c r="F11" s="10">
        <f>100*E11/($C11+$E11+$G11+$I11)</f>
        <v>22.62011134785896</v>
      </c>
      <c r="G11" s="8">
        <v>3703</v>
      </c>
      <c r="H11" s="10">
        <f>100*G11/($C11+$E11+$G11+$I11)</f>
        <v>25.45192109423328</v>
      </c>
      <c r="I11" s="8">
        <v>2207</v>
      </c>
      <c r="J11" s="10">
        <f>100*I11/($C11+$E11+$G11+$I11)</f>
        <v>15.16942745205856</v>
      </c>
      <c r="K11" s="5"/>
      <c r="V11" s="11">
        <f t="shared" si="0"/>
        <v>100</v>
      </c>
    </row>
    <row r="12" spans="1:22" ht="12.75" customHeight="1">
      <c r="A12" s="6" t="s">
        <v>11</v>
      </c>
      <c r="B12" s="9" t="s">
        <v>29</v>
      </c>
      <c r="C12" s="8">
        <v>3724</v>
      </c>
      <c r="D12" s="10">
        <v>58.13300031220731</v>
      </c>
      <c r="E12" s="8">
        <v>1753</v>
      </c>
      <c r="F12" s="10">
        <v>27.36497034030596</v>
      </c>
      <c r="G12" s="8">
        <v>491</v>
      </c>
      <c r="H12" s="10">
        <v>7.664689353730878</v>
      </c>
      <c r="I12" s="8">
        <v>438</v>
      </c>
      <c r="J12" s="10">
        <v>6.837339993755853</v>
      </c>
      <c r="K12" s="5"/>
      <c r="V12" s="11">
        <f t="shared" si="0"/>
        <v>99.99999999999999</v>
      </c>
    </row>
    <row r="13" spans="1:22" ht="12.75" customHeight="1">
      <c r="A13" s="6" t="s">
        <v>22</v>
      </c>
      <c r="B13" s="9" t="s">
        <v>29</v>
      </c>
      <c r="C13" s="8">
        <v>677</v>
      </c>
      <c r="D13" s="10">
        <f>100*C13/($C13+$E13+$G13+$I13)</f>
        <v>21.845756695708292</v>
      </c>
      <c r="E13" s="8">
        <v>2385</v>
      </c>
      <c r="F13" s="10">
        <f>100*E13/($C13+$E13+$G13+$I13)</f>
        <v>76.96030977734753</v>
      </c>
      <c r="G13" s="8">
        <v>37</v>
      </c>
      <c r="H13" s="10">
        <f>100*G13/($C13+$E13+$G13+$I13)</f>
        <v>1.1939335269441755</v>
      </c>
      <c r="I13" s="4"/>
      <c r="J13" s="4"/>
      <c r="K13" s="5"/>
      <c r="V13" s="11">
        <f t="shared" si="0"/>
        <v>100</v>
      </c>
    </row>
    <row r="14" spans="1:22" ht="12.75" customHeight="1">
      <c r="A14" s="6" t="s">
        <v>6</v>
      </c>
      <c r="B14" s="9" t="s">
        <v>27</v>
      </c>
      <c r="C14" s="8">
        <v>1574</v>
      </c>
      <c r="D14" s="10">
        <v>61.677115987460816</v>
      </c>
      <c r="E14" s="8">
        <v>805</v>
      </c>
      <c r="F14" s="10">
        <v>31.543887147335425</v>
      </c>
      <c r="G14" s="8">
        <v>173</v>
      </c>
      <c r="H14" s="10">
        <v>6.778996865203762</v>
      </c>
      <c r="I14" s="4"/>
      <c r="J14" s="4"/>
      <c r="K14" s="5"/>
      <c r="V14" s="11">
        <f t="shared" si="0"/>
        <v>100</v>
      </c>
    </row>
    <row r="15" spans="1:22" ht="12.75" customHeight="1">
      <c r="A15" s="6" t="s">
        <v>9</v>
      </c>
      <c r="B15" s="9" t="s">
        <v>25</v>
      </c>
      <c r="C15" s="8">
        <v>838</v>
      </c>
      <c r="D15" s="10">
        <v>33.12252964426877</v>
      </c>
      <c r="E15" s="8">
        <v>1405</v>
      </c>
      <c r="F15" s="10">
        <v>55.533596837944664</v>
      </c>
      <c r="G15" s="8">
        <v>287</v>
      </c>
      <c r="H15" s="10">
        <v>11.34387351778656</v>
      </c>
      <c r="I15" s="4"/>
      <c r="J15" s="4"/>
      <c r="K15" s="5"/>
      <c r="V15" s="11">
        <f t="shared" si="0"/>
        <v>100</v>
      </c>
    </row>
    <row r="16" spans="1:22" ht="12.75" customHeight="1">
      <c r="A16" s="6" t="s">
        <v>21</v>
      </c>
      <c r="B16" s="9" t="s">
        <v>25</v>
      </c>
      <c r="C16" s="8">
        <v>915</v>
      </c>
      <c r="D16" s="10">
        <f>100*C16/($C16+$E16+$G16+$I16)</f>
        <v>57.874762808349146</v>
      </c>
      <c r="E16" s="8">
        <v>249</v>
      </c>
      <c r="F16" s="10">
        <f>100*E16/($C16+$E16+$G16+$I16)</f>
        <v>15.749525616698293</v>
      </c>
      <c r="G16" s="8">
        <v>408</v>
      </c>
      <c r="H16" s="10">
        <f>100*G16/($C16+$E16+$G16+$I16)</f>
        <v>25.806451612903224</v>
      </c>
      <c r="I16" s="8">
        <v>9</v>
      </c>
      <c r="J16" s="10">
        <f>100*I16/($C16+$E16+$G16+$I16)</f>
        <v>0.5692599620493358</v>
      </c>
      <c r="K16" s="5"/>
      <c r="V16" s="11">
        <f t="shared" si="0"/>
        <v>100</v>
      </c>
    </row>
    <row r="17" spans="1:22" ht="12.75" customHeight="1">
      <c r="A17" s="6" t="s">
        <v>5</v>
      </c>
      <c r="B17" s="9" t="s">
        <v>30</v>
      </c>
      <c r="C17" s="8">
        <v>1277</v>
      </c>
      <c r="D17" s="10">
        <v>80.61868686868688</v>
      </c>
      <c r="E17" s="8">
        <v>121</v>
      </c>
      <c r="F17" s="10">
        <v>7.638888888888889</v>
      </c>
      <c r="G17" s="8">
        <v>113</v>
      </c>
      <c r="H17" s="10">
        <v>7.133838383838384</v>
      </c>
      <c r="I17" s="8">
        <v>73</v>
      </c>
      <c r="J17" s="10">
        <v>4.608585858585858</v>
      </c>
      <c r="K17" s="5"/>
      <c r="V17" s="11">
        <f t="shared" si="0"/>
        <v>100</v>
      </c>
    </row>
    <row r="18" spans="1:22" ht="12.75" customHeight="1">
      <c r="A18" s="6" t="s">
        <v>8</v>
      </c>
      <c r="B18" s="9" t="s">
        <v>27</v>
      </c>
      <c r="C18" s="8">
        <v>598</v>
      </c>
      <c r="D18" s="10">
        <v>45.648854961832065</v>
      </c>
      <c r="E18" s="8">
        <v>640</v>
      </c>
      <c r="F18" s="10">
        <v>48.854961832061065</v>
      </c>
      <c r="G18" s="8">
        <v>69</v>
      </c>
      <c r="H18" s="10">
        <v>5.267175572519084</v>
      </c>
      <c r="I18" s="8">
        <v>3</v>
      </c>
      <c r="J18" s="10">
        <v>0.22900763358778628</v>
      </c>
      <c r="K18" s="5"/>
      <c r="V18" s="11">
        <f t="shared" si="0"/>
        <v>99.99999999999999</v>
      </c>
    </row>
    <row r="19" spans="1:22" ht="12.75" customHeight="1">
      <c r="A19" s="6" t="s">
        <v>3</v>
      </c>
      <c r="B19" s="9" t="s">
        <v>27</v>
      </c>
      <c r="C19" s="8">
        <v>373</v>
      </c>
      <c r="D19" s="10">
        <v>29.84</v>
      </c>
      <c r="E19" s="8">
        <v>305</v>
      </c>
      <c r="F19" s="10">
        <v>24.4</v>
      </c>
      <c r="G19" s="8">
        <v>271</v>
      </c>
      <c r="H19" s="10">
        <v>21.68</v>
      </c>
      <c r="I19" s="8">
        <v>301</v>
      </c>
      <c r="J19" s="10">
        <v>24.08</v>
      </c>
      <c r="K19" s="5"/>
      <c r="V19" s="11">
        <f t="shared" si="0"/>
        <v>99.99999999999999</v>
      </c>
    </row>
    <row r="20" spans="1:22" ht="12.75" customHeight="1">
      <c r="A20" s="6" t="s">
        <v>10</v>
      </c>
      <c r="B20" s="9" t="s">
        <v>31</v>
      </c>
      <c r="C20" s="8">
        <v>334</v>
      </c>
      <c r="D20" s="10">
        <v>28.6203941730934</v>
      </c>
      <c r="E20" s="8">
        <v>362</v>
      </c>
      <c r="F20" s="10">
        <v>31.01970865467009</v>
      </c>
      <c r="G20" s="8">
        <v>430</v>
      </c>
      <c r="H20" s="10">
        <v>36.84661525278492</v>
      </c>
      <c r="I20" s="8">
        <v>41</v>
      </c>
      <c r="J20" s="10">
        <v>3.513281919451585</v>
      </c>
      <c r="K20" s="5"/>
      <c r="V20" s="11">
        <f t="shared" si="0"/>
        <v>99.99999999999999</v>
      </c>
    </row>
    <row r="21" spans="1:22" ht="12.75" customHeight="1">
      <c r="A21" s="6" t="s">
        <v>7</v>
      </c>
      <c r="B21" s="9" t="s">
        <v>32</v>
      </c>
      <c r="C21" s="8">
        <v>344</v>
      </c>
      <c r="D21" s="10">
        <f>100*C21/($C21+$E21+$G21+$I21)</f>
        <v>45.744680851063826</v>
      </c>
      <c r="E21" s="8">
        <v>102</v>
      </c>
      <c r="F21" s="10">
        <f>100*E21/($C21+$E21+$G21+$I21)</f>
        <v>13.563829787234043</v>
      </c>
      <c r="G21" s="8">
        <v>195</v>
      </c>
      <c r="H21" s="10">
        <f>100*G21/($C21+$E21+$G21+$I21)</f>
        <v>25.930851063829788</v>
      </c>
      <c r="I21" s="8">
        <v>111</v>
      </c>
      <c r="J21" s="10">
        <f>100*I21/($C21+$E21+$G21+$I21)</f>
        <v>14.76063829787234</v>
      </c>
      <c r="K21" s="5"/>
      <c r="V21" s="11">
        <f t="shared" si="0"/>
        <v>100</v>
      </c>
    </row>
    <row r="22" spans="1:22" ht="12.75" customHeight="1">
      <c r="A22" s="6" t="s">
        <v>34</v>
      </c>
      <c r="B22" s="9" t="s">
        <v>25</v>
      </c>
      <c r="C22" s="8">
        <v>464</v>
      </c>
      <c r="D22" s="10">
        <v>54.396248534583826</v>
      </c>
      <c r="E22" s="8">
        <v>249</v>
      </c>
      <c r="F22" s="10">
        <v>29.191090269636575</v>
      </c>
      <c r="G22" s="8">
        <v>116</v>
      </c>
      <c r="H22" s="10">
        <v>13.599062133645957</v>
      </c>
      <c r="I22" s="8">
        <v>24</v>
      </c>
      <c r="J22" s="10">
        <v>2.813599062133646</v>
      </c>
      <c r="K22" s="5"/>
      <c r="V22" s="11">
        <f t="shared" si="0"/>
        <v>100</v>
      </c>
    </row>
    <row r="23" spans="1:22" ht="12.75" customHeight="1">
      <c r="A23" s="6" t="s">
        <v>4</v>
      </c>
      <c r="B23" s="9" t="s">
        <v>27</v>
      </c>
      <c r="C23" s="8">
        <v>271</v>
      </c>
      <c r="D23" s="10">
        <v>41.692307692307686</v>
      </c>
      <c r="E23" s="8">
        <v>191</v>
      </c>
      <c r="F23" s="10">
        <v>29.384615384615387</v>
      </c>
      <c r="G23" s="8">
        <v>174</v>
      </c>
      <c r="H23" s="10">
        <v>26.769230769230766</v>
      </c>
      <c r="I23" s="8">
        <v>14</v>
      </c>
      <c r="J23" s="10">
        <v>2.1538461538461537</v>
      </c>
      <c r="K23" s="5"/>
      <c r="V23" s="11">
        <f t="shared" si="0"/>
        <v>100</v>
      </c>
    </row>
    <row r="24" spans="1:22" ht="12.75" customHeight="1">
      <c r="A24" s="6" t="s">
        <v>2</v>
      </c>
      <c r="B24" s="9" t="s">
        <v>29</v>
      </c>
      <c r="C24" s="8">
        <v>77</v>
      </c>
      <c r="D24" s="10">
        <v>13.53251318101933</v>
      </c>
      <c r="E24" s="8">
        <v>398</v>
      </c>
      <c r="F24" s="10">
        <v>69.94727592267135</v>
      </c>
      <c r="G24" s="8">
        <v>94</v>
      </c>
      <c r="H24" s="10">
        <v>16.520210896309315</v>
      </c>
      <c r="I24"/>
      <c r="J24" s="4"/>
      <c r="K24" s="5"/>
      <c r="V24" s="11">
        <f t="shared" si="0"/>
        <v>100</v>
      </c>
    </row>
    <row r="25" spans="1:22" ht="12.75" customHeight="1">
      <c r="A25" s="6" t="s">
        <v>0</v>
      </c>
      <c r="B25" s="9" t="s">
        <v>27</v>
      </c>
      <c r="C25" s="8">
        <v>252</v>
      </c>
      <c r="D25" s="10">
        <v>45.81818181818182</v>
      </c>
      <c r="E25" s="8">
        <v>146</v>
      </c>
      <c r="F25" s="10">
        <v>26.545454545454543</v>
      </c>
      <c r="G25" s="8">
        <v>135</v>
      </c>
      <c r="H25" s="10">
        <v>24.545454545454547</v>
      </c>
      <c r="I25" s="8">
        <v>17</v>
      </c>
      <c r="J25" s="10">
        <v>3.090909090909091</v>
      </c>
      <c r="K25" s="5"/>
      <c r="V25" s="11">
        <f t="shared" si="0"/>
        <v>100</v>
      </c>
    </row>
    <row r="26" spans="1:22" ht="12.75" customHeight="1">
      <c r="A26" s="6" t="s">
        <v>1</v>
      </c>
      <c r="B26" s="9" t="s">
        <v>27</v>
      </c>
      <c r="C26" s="8">
        <v>99</v>
      </c>
      <c r="D26" s="10">
        <v>60.36585365853659</v>
      </c>
      <c r="E26" s="8">
        <v>47</v>
      </c>
      <c r="F26" s="10">
        <v>28.65853658536585</v>
      </c>
      <c r="G26" s="8">
        <v>14</v>
      </c>
      <c r="H26" s="10">
        <v>8.536585365853659</v>
      </c>
      <c r="I26" s="8">
        <v>4</v>
      </c>
      <c r="J26" s="10">
        <v>2.4390243902439024</v>
      </c>
      <c r="K26" s="5"/>
      <c r="V26" s="11">
        <f t="shared" si="0"/>
        <v>100</v>
      </c>
    </row>
    <row r="27" ht="12.75" customHeight="1"/>
    <row r="28" s="12" customFormat="1" ht="12.75" customHeight="1">
      <c r="A28" s="12" t="s">
        <v>33</v>
      </c>
    </row>
    <row r="29" ht="12.75" customHeight="1"/>
    <row r="30" ht="12.75" customHeight="1">
      <c r="A30" s="1" t="s">
        <v>35</v>
      </c>
    </row>
    <row r="31" spans="1:2" ht="12.75" customHeight="1">
      <c r="A31" s="7" t="s">
        <v>36</v>
      </c>
      <c r="B31" s="7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4">
    <mergeCell ref="E6:F6"/>
    <mergeCell ref="G6:H6"/>
    <mergeCell ref="I6:J6"/>
    <mergeCell ref="C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 Hochschul-Informations-System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Wank</dc:creator>
  <cp:keywords/>
  <dc:description/>
  <cp:lastModifiedBy>Fuchs, Martin</cp:lastModifiedBy>
  <dcterms:created xsi:type="dcterms:W3CDTF">2014-06-03T04:51:45Z</dcterms:created>
  <dcterms:modified xsi:type="dcterms:W3CDTF">2017-07-06T09:37:54Z</dcterms:modified>
  <cp:category/>
  <cp:version/>
  <cp:contentType/>
  <cp:contentStatus/>
</cp:coreProperties>
</file>