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45" windowWidth="14865" windowHeight="11415" activeTab="0"/>
  </bookViews>
  <sheets>
    <sheet name="ICEwwo - Auswertung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<sst xmlns="http://schemas.openxmlformats.org/spreadsheetml/2006/main" count="35" uniqueCount="25">
  <si>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Lehrnachfrage</t>
  </si>
  <si>
    <t>Bildungsausländer</t>
  </si>
  <si>
    <t>Abschluss in Deutschland angestrebt</t>
  </si>
  <si>
    <t>Anzahl</t>
  </si>
  <si>
    <t>Geisteswiss.</t>
  </si>
  <si>
    <t>Sport</t>
  </si>
  <si>
    <t>Anteil in %</t>
  </si>
  <si>
    <t>Universitäten</t>
  </si>
  <si>
    <t>Fachhochschulen</t>
  </si>
  <si>
    <t>Fächergruppen insgesamt</t>
  </si>
  <si>
    <t>Geisteswissenschaften</t>
  </si>
  <si>
    <t>Rechts-, Wirtschafts- und Sozialwissenschaften</t>
  </si>
  <si>
    <t>Mathematik, Naturwissenschaften</t>
  </si>
  <si>
    <t>Humanmedizin, Gesundheitswissenschaften</t>
  </si>
  <si>
    <t>Agrar-, Forst- und Ernährungswissenschaften, Veterinärmedizin</t>
  </si>
  <si>
    <t>Ingenieurwissenschaften</t>
  </si>
  <si>
    <t>Kunst, Kunstwissenschaften</t>
  </si>
  <si>
    <t>Sonstige/keine Angabe</t>
  </si>
  <si>
    <t>B28</t>
  </si>
  <si>
    <r>
      <t>Bildungsausländer-Studienanfänger/innen und Absolvent/inn/en nach Hochschulart und Fächergruppe 2016</t>
    </r>
    <r>
      <rPr>
        <b/>
        <vertAlign val="superscript"/>
        <sz val="10"/>
        <rFont val="Arial"/>
        <family val="2"/>
      </rPr>
      <t>1</t>
    </r>
  </si>
  <si>
    <r>
      <t>Bildungsauslaender first-year students and graduates, by type of university and subject group, in 2016</t>
    </r>
    <r>
      <rPr>
        <b/>
        <vertAlign val="superscript"/>
        <sz val="10"/>
        <rFont val="Arial"/>
        <family val="2"/>
      </rPr>
      <t>1</t>
    </r>
  </si>
  <si>
    <t>Studienanfänger/innen</t>
  </si>
  <si>
    <t>Absolvent/inn/en</t>
  </si>
  <si>
    <t>Quelle: Statistisches Bundesamt, Studierendenstatistik; DZHW-Berechnungen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</si>
  <si>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0"/>
      </rPr>
      <t>Die Darstellung nach Fächergruppen folgt der neuen Studienfächer-Systematik des Statistischen Bundesamtes. So zählt u.a. Informatik jetzt zu den Ingenieurwissenschaften und Erziehungswissenschaften sowie Psychologie zu den Rechts-, Wirtschafts- und Sozialwissenschaften.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</si>
</sst>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7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9"/>
      <name val="Helvetic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Helvetica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" fontId="0" fillId="0" borderId="10" xfId="0" applyNumberFormat="1" applyBorder="1" applyAlignment="1" applyProtection="1">
      <alignment horizontal="right" vertical="center"/>
      <protection/>
    </xf>
    <xf numFmtId="172" fontId="45" fillId="0" borderId="10" xfId="0" applyNumberFormat="1" applyFont="1" applyBorder="1" applyAlignment="1" applyProtection="1">
      <alignment horizontal="right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" fontId="46" fillId="0" borderId="10" xfId="0" applyNumberFormat="1" applyFont="1" applyBorder="1" applyAlignment="1" applyProtection="1">
      <alignment horizontal="right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L19" sqref="L19"/>
    </sheetView>
  </sheetViews>
  <sheetFormatPr defaultColWidth="14.8515625" defaultRowHeight="12.75"/>
  <cols>
    <col min="1" max="1" width="53.140625" style="0" customWidth="1"/>
    <col min="2" max="9" width="15.140625" style="0" customWidth="1"/>
  </cols>
  <sheetData>
    <row r="1" ht="12.75">
      <c r="A1" s="16" t="s">
        <v>18</v>
      </c>
    </row>
    <row r="2" ht="14.25">
      <c r="A2" s="17" t="s">
        <v>19</v>
      </c>
    </row>
    <row r="3" ht="14.25">
      <c r="A3" s="17" t="s">
        <v>20</v>
      </c>
    </row>
    <row r="5" spans="2:9" ht="12.75" hidden="1">
      <c r="B5" s="26" t="s">
        <v>0</v>
      </c>
      <c r="C5" s="26"/>
      <c r="D5" s="26"/>
      <c r="E5" s="26"/>
      <c r="F5" s="21" t="s">
        <v>0</v>
      </c>
      <c r="G5" s="22"/>
      <c r="H5" s="22"/>
      <c r="I5" s="23"/>
    </row>
    <row r="6" spans="2:9" ht="12.75">
      <c r="B6" s="27" t="s">
        <v>21</v>
      </c>
      <c r="C6" s="26"/>
      <c r="D6" s="26"/>
      <c r="E6" s="26"/>
      <c r="F6" s="21" t="s">
        <v>22</v>
      </c>
      <c r="G6" s="22"/>
      <c r="H6" s="22"/>
      <c r="I6" s="23"/>
    </row>
    <row r="7" spans="2:9" ht="12.75" hidden="1">
      <c r="B7" s="26" t="s">
        <v>1</v>
      </c>
      <c r="C7" s="26"/>
      <c r="D7" s="26"/>
      <c r="E7" s="26"/>
      <c r="F7" s="21" t="s">
        <v>1</v>
      </c>
      <c r="G7" s="22"/>
      <c r="H7" s="22"/>
      <c r="I7" s="23"/>
    </row>
    <row r="8" spans="2:9" ht="12.75" hidden="1">
      <c r="B8" s="28" t="s">
        <v>2</v>
      </c>
      <c r="C8" s="28"/>
      <c r="D8" s="28"/>
      <c r="E8" s="28"/>
      <c r="F8" s="9"/>
      <c r="G8" s="10"/>
      <c r="H8" s="10"/>
      <c r="I8" s="11"/>
    </row>
    <row r="9" spans="2:9" ht="12.75">
      <c r="B9" s="25">
        <v>2016</v>
      </c>
      <c r="C9" s="25"/>
      <c r="D9" s="25"/>
      <c r="E9" s="25"/>
      <c r="F9" s="21">
        <v>2016</v>
      </c>
      <c r="G9" s="22"/>
      <c r="H9" s="22"/>
      <c r="I9" s="23"/>
    </row>
    <row r="10" spans="2:9" ht="24">
      <c r="B10" s="14" t="s">
        <v>7</v>
      </c>
      <c r="C10" s="14" t="s">
        <v>8</v>
      </c>
      <c r="D10" s="14" t="s">
        <v>7</v>
      </c>
      <c r="E10" s="14" t="s">
        <v>8</v>
      </c>
      <c r="F10" s="12" t="s">
        <v>7</v>
      </c>
      <c r="G10" s="12" t="s">
        <v>8</v>
      </c>
      <c r="H10" s="12" t="s">
        <v>7</v>
      </c>
      <c r="I10" s="12" t="s">
        <v>8</v>
      </c>
    </row>
    <row r="11" spans="1:9" ht="12.75">
      <c r="A11" s="2"/>
      <c r="B11" s="24" t="s">
        <v>3</v>
      </c>
      <c r="C11" s="24"/>
      <c r="D11" s="24" t="s">
        <v>6</v>
      </c>
      <c r="E11" s="24"/>
      <c r="F11" s="24" t="s">
        <v>3</v>
      </c>
      <c r="G11" s="24"/>
      <c r="H11" s="24" t="s">
        <v>6</v>
      </c>
      <c r="I11" s="24"/>
    </row>
    <row r="12" spans="1:9" ht="12.75" hidden="1">
      <c r="A12" s="1" t="s">
        <v>9</v>
      </c>
      <c r="B12" s="7">
        <v>42277</v>
      </c>
      <c r="C12" s="7">
        <v>21410</v>
      </c>
      <c r="D12" s="8">
        <f>B12*100/B$12</f>
        <v>100</v>
      </c>
      <c r="E12" s="8">
        <f>C12*100/C$12</f>
        <v>100</v>
      </c>
      <c r="F12" s="13">
        <v>28574</v>
      </c>
      <c r="G12" s="13">
        <v>9984</v>
      </c>
      <c r="H12" s="8">
        <f aca="true" t="shared" si="0" ref="H12:I21">F12*100/F$12</f>
        <v>100</v>
      </c>
      <c r="I12" s="8">
        <f t="shared" si="0"/>
        <v>100</v>
      </c>
    </row>
    <row r="13" spans="1:9" ht="12.75">
      <c r="A13" s="15" t="s">
        <v>10</v>
      </c>
      <c r="B13" s="29">
        <f>B14+B15</f>
        <v>5214</v>
      </c>
      <c r="C13" s="29">
        <f>C14+C15</f>
        <v>262</v>
      </c>
      <c r="D13" s="30">
        <f aca="true" t="shared" si="1" ref="D13:E22">B13*100/B$12</f>
        <v>12.332946992454525</v>
      </c>
      <c r="E13" s="30">
        <f t="shared" si="1"/>
        <v>1.2237272302662308</v>
      </c>
      <c r="F13" s="29">
        <v>3498</v>
      </c>
      <c r="G13" s="29">
        <v>136</v>
      </c>
      <c r="H13" s="30">
        <f t="shared" si="0"/>
        <v>12.241898229159375</v>
      </c>
      <c r="I13" s="30">
        <f t="shared" si="0"/>
        <v>1.3621794871794872</v>
      </c>
    </row>
    <row r="14" spans="1:9" ht="12.75" hidden="1">
      <c r="A14" s="1" t="s">
        <v>4</v>
      </c>
      <c r="B14" s="29">
        <v>5055</v>
      </c>
      <c r="C14" s="29">
        <v>254</v>
      </c>
      <c r="D14" s="30">
        <f t="shared" si="1"/>
        <v>11.956855973697282</v>
      </c>
      <c r="E14" s="30">
        <f t="shared" si="1"/>
        <v>1.1863615133115366</v>
      </c>
      <c r="F14" s="29">
        <v>15520</v>
      </c>
      <c r="G14" s="29">
        <v>429</v>
      </c>
      <c r="H14" s="30">
        <f t="shared" si="0"/>
        <v>54.315111639952406</v>
      </c>
      <c r="I14" s="30">
        <f t="shared" si="0"/>
        <v>4.296875</v>
      </c>
    </row>
    <row r="15" spans="1:9" ht="12.75" hidden="1">
      <c r="A15" s="1" t="s">
        <v>5</v>
      </c>
      <c r="B15" s="29">
        <v>159</v>
      </c>
      <c r="C15" s="29">
        <v>8</v>
      </c>
      <c r="D15" s="30">
        <f t="shared" si="1"/>
        <v>0.3760910187572439</v>
      </c>
      <c r="E15" s="30">
        <f t="shared" si="1"/>
        <v>0.03736571695469407</v>
      </c>
      <c r="F15" s="29">
        <v>387</v>
      </c>
      <c r="G15" s="29">
        <v>9</v>
      </c>
      <c r="H15" s="30">
        <f t="shared" si="0"/>
        <v>1.3543781059704627</v>
      </c>
      <c r="I15" s="30">
        <f t="shared" si="0"/>
        <v>0.09014423076923077</v>
      </c>
    </row>
    <row r="16" spans="1:9" ht="12.75">
      <c r="A16" s="1" t="s">
        <v>11</v>
      </c>
      <c r="B16" s="29">
        <v>9731</v>
      </c>
      <c r="C16" s="29">
        <v>8689</v>
      </c>
      <c r="D16" s="30">
        <f t="shared" si="1"/>
        <v>23.017243418407173</v>
      </c>
      <c r="E16" s="30">
        <f t="shared" si="1"/>
        <v>40.583839327417095</v>
      </c>
      <c r="F16" s="29">
        <v>7015</v>
      </c>
      <c r="G16" s="29">
        <v>4252</v>
      </c>
      <c r="H16" s="30">
        <f t="shared" si="0"/>
        <v>24.550290473857352</v>
      </c>
      <c r="I16" s="30">
        <f t="shared" si="0"/>
        <v>42.58814102564103</v>
      </c>
    </row>
    <row r="17" spans="1:9" ht="12.75">
      <c r="A17" s="1" t="s">
        <v>12</v>
      </c>
      <c r="B17" s="29">
        <v>6287</v>
      </c>
      <c r="C17" s="29">
        <v>540</v>
      </c>
      <c r="D17" s="30">
        <f t="shared" si="1"/>
        <v>14.870970030986115</v>
      </c>
      <c r="E17" s="30">
        <f t="shared" si="1"/>
        <v>2.52218589444185</v>
      </c>
      <c r="F17" s="29">
        <v>4020</v>
      </c>
      <c r="G17" s="29">
        <v>261</v>
      </c>
      <c r="H17" s="30">
        <f t="shared" si="0"/>
        <v>14.068733813956744</v>
      </c>
      <c r="I17" s="30">
        <f t="shared" si="0"/>
        <v>2.6141826923076925</v>
      </c>
    </row>
    <row r="18" spans="1:9" ht="12.75">
      <c r="A18" s="1" t="s">
        <v>13</v>
      </c>
      <c r="B18" s="29">
        <v>1995</v>
      </c>
      <c r="C18" s="29">
        <v>353</v>
      </c>
      <c r="D18" s="30">
        <f t="shared" si="1"/>
        <v>4.718877876859758</v>
      </c>
      <c r="E18" s="30">
        <f t="shared" si="1"/>
        <v>1.6487622606258758</v>
      </c>
      <c r="F18" s="29">
        <v>1575</v>
      </c>
      <c r="G18" s="29">
        <v>117</v>
      </c>
      <c r="H18" s="30">
        <f t="shared" si="0"/>
        <v>5.512003919647232</v>
      </c>
      <c r="I18" s="30">
        <f t="shared" si="0"/>
        <v>1.171875</v>
      </c>
    </row>
    <row r="19" spans="1:9" ht="12.75">
      <c r="A19" s="1" t="s">
        <v>14</v>
      </c>
      <c r="B19" s="29">
        <v>1061</v>
      </c>
      <c r="C19" s="29">
        <v>458</v>
      </c>
      <c r="D19" s="30">
        <f t="shared" si="1"/>
        <v>2.509638810700854</v>
      </c>
      <c r="E19" s="30">
        <f t="shared" si="1"/>
        <v>2.139187295656235</v>
      </c>
      <c r="F19" s="29">
        <v>881</v>
      </c>
      <c r="G19" s="29">
        <v>145</v>
      </c>
      <c r="H19" s="30">
        <f t="shared" si="0"/>
        <v>3.083222509974102</v>
      </c>
      <c r="I19" s="30">
        <f t="shared" si="0"/>
        <v>1.4523237179487178</v>
      </c>
    </row>
    <row r="20" spans="1:9" ht="12.75">
      <c r="A20" s="1" t="s">
        <v>15</v>
      </c>
      <c r="B20" s="29">
        <v>15260</v>
      </c>
      <c r="C20" s="29">
        <v>10236</v>
      </c>
      <c r="D20" s="30">
        <f t="shared" si="1"/>
        <v>36.0952763914185</v>
      </c>
      <c r="E20" s="30">
        <f t="shared" si="1"/>
        <v>47.80943484353106</v>
      </c>
      <c r="F20" s="29">
        <v>9134</v>
      </c>
      <c r="G20" s="29">
        <v>4725</v>
      </c>
      <c r="H20" s="30">
        <f t="shared" si="0"/>
        <v>31.966123048925596</v>
      </c>
      <c r="I20" s="30">
        <f t="shared" si="0"/>
        <v>47.32572115384615</v>
      </c>
    </row>
    <row r="21" spans="1:9" ht="12.75">
      <c r="A21" s="1" t="s">
        <v>16</v>
      </c>
      <c r="B21" s="29">
        <v>2584</v>
      </c>
      <c r="C21" s="29">
        <v>858</v>
      </c>
      <c r="D21" s="30">
        <f t="shared" si="1"/>
        <v>6.112070392885021</v>
      </c>
      <c r="E21" s="30">
        <f t="shared" si="1"/>
        <v>4.007473143390939</v>
      </c>
      <c r="F21" s="29">
        <v>2447</v>
      </c>
      <c r="G21" s="29">
        <v>348</v>
      </c>
      <c r="H21" s="30">
        <f t="shared" si="0"/>
        <v>8.563729264366208</v>
      </c>
      <c r="I21" s="30">
        <f t="shared" si="0"/>
        <v>3.485576923076923</v>
      </c>
    </row>
    <row r="22" spans="1:9" ht="12.75">
      <c r="A22" s="1" t="s">
        <v>17</v>
      </c>
      <c r="B22" s="29">
        <v>145</v>
      </c>
      <c r="C22" s="29">
        <v>14</v>
      </c>
      <c r="D22" s="30">
        <f t="shared" si="1"/>
        <v>0.3429760862880526</v>
      </c>
      <c r="E22" s="30">
        <f t="shared" si="1"/>
        <v>0.06539000467071462</v>
      </c>
      <c r="F22" s="29">
        <v>4</v>
      </c>
      <c r="G22" s="29">
        <v>0</v>
      </c>
      <c r="H22" s="30">
        <f>F22*100/F$12</f>
        <v>0.013998740113389795</v>
      </c>
      <c r="I22" s="30">
        <f>G22*100/G$12</f>
        <v>0</v>
      </c>
    </row>
    <row r="24" ht="12.75">
      <c r="A24" s="18" t="s">
        <v>23</v>
      </c>
    </row>
    <row r="25" ht="12.75">
      <c r="A25" s="3"/>
    </row>
    <row r="26" spans="1:9" ht="27.75" customHeight="1">
      <c r="A26" s="19" t="s">
        <v>24</v>
      </c>
      <c r="B26" s="20"/>
      <c r="C26" s="20"/>
      <c r="D26" s="20"/>
      <c r="E26" s="20"/>
      <c r="F26" s="20"/>
      <c r="G26" s="20"/>
      <c r="H26" s="20"/>
      <c r="I26" s="20"/>
    </row>
    <row r="27" ht="12.75">
      <c r="A27" s="4"/>
    </row>
    <row r="31" ht="12.75">
      <c r="A31" s="5"/>
    </row>
    <row r="32" ht="12.75">
      <c r="A32" s="6"/>
    </row>
  </sheetData>
  <sheetProtection/>
  <mergeCells count="14">
    <mergeCell ref="B5:E5"/>
    <mergeCell ref="B6:E6"/>
    <mergeCell ref="B7:E7"/>
    <mergeCell ref="B8:E8"/>
    <mergeCell ref="A26:I26"/>
    <mergeCell ref="F5:I5"/>
    <mergeCell ref="F6:I6"/>
    <mergeCell ref="F7:I7"/>
    <mergeCell ref="F9:I9"/>
    <mergeCell ref="F11:G11"/>
    <mergeCell ref="H11:I11"/>
    <mergeCell ref="B11:C11"/>
    <mergeCell ref="D11:E11"/>
    <mergeCell ref="B9:E9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cp:lastPrinted>2018-03-07T08:08:28Z</cp:lastPrinted>
  <dcterms:created xsi:type="dcterms:W3CDTF">2018-02-26T17:21:37Z</dcterms:created>
  <dcterms:modified xsi:type="dcterms:W3CDTF">2018-07-09T07:37:27Z</dcterms:modified>
  <cp:category/>
  <cp:version/>
  <cp:contentType/>
  <cp:contentStatus/>
</cp:coreProperties>
</file>