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140" windowHeight="136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<sst xmlns="http://schemas.openxmlformats.org/spreadsheetml/2006/main" count="62" uniqueCount="43">
  <si>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C6</t>
  </si>
  <si>
    <r>
      <t>Deutsche Absolvent/innen im Ausland nach ausgewählten Gastländern und Abschlussart</t>
    </r>
    <r>
      <rPr>
        <b/>
        <vertAlign val="superscript"/>
        <sz val="10"/>
        <color indexed="8"/>
        <rFont val="Arial"/>
        <family val="2"/>
      </rPr>
      <t>1</t>
    </r>
  </si>
  <si>
    <t>German graduates abroad, by selected host countries and type of degree</t>
  </si>
  <si>
    <t>Angaben in Prozent</t>
  </si>
  <si>
    <t>Abschlussart</t>
  </si>
  <si>
    <t>Bachelor</t>
  </si>
  <si>
    <t>Master</t>
  </si>
  <si>
    <t>Promotion</t>
  </si>
  <si>
    <t>Andere Abschlüsse</t>
  </si>
  <si>
    <t>Gastland</t>
  </si>
  <si>
    <t>Prüfungsjahr</t>
  </si>
  <si>
    <t>Anteil</t>
  </si>
  <si>
    <r>
      <t>Niederlande</t>
    </r>
    <r>
      <rPr>
        <b/>
        <vertAlign val="superscript"/>
        <sz val="10"/>
        <color indexed="8"/>
        <rFont val="Arial"/>
        <family val="2"/>
      </rPr>
      <t>2</t>
    </r>
  </si>
  <si>
    <t>-</t>
  </si>
  <si>
    <t>Großbritannien</t>
  </si>
  <si>
    <t xml:space="preserve">Österreich  </t>
  </si>
  <si>
    <t xml:space="preserve">Schweiz  </t>
  </si>
  <si>
    <t xml:space="preserve">Frankreich  </t>
  </si>
  <si>
    <t>Spanien</t>
  </si>
  <si>
    <t xml:space="preserve">Dänemark  </t>
  </si>
  <si>
    <t>Italien</t>
  </si>
  <si>
    <t xml:space="preserve">Schweden  </t>
  </si>
  <si>
    <t xml:space="preserve">Kanada  </t>
  </si>
  <si>
    <t>Türkei</t>
  </si>
  <si>
    <t xml:space="preserve">Australien  </t>
  </si>
  <si>
    <t xml:space="preserve">Neuseeland  </t>
  </si>
  <si>
    <t xml:space="preserve">Irland  </t>
  </si>
  <si>
    <r>
      <t>Belgien (flämisch)</t>
    </r>
    <r>
      <rPr>
        <b/>
        <vertAlign val="superscript"/>
        <sz val="10"/>
        <color indexed="8"/>
        <rFont val="Arial"/>
        <family val="2"/>
      </rPr>
      <t>3</t>
    </r>
  </si>
  <si>
    <t xml:space="preserve">Norwegen  </t>
  </si>
  <si>
    <t xml:space="preserve">Finnland  </t>
  </si>
  <si>
    <t>Ungarn</t>
  </si>
  <si>
    <t>Portugal</t>
  </si>
  <si>
    <r>
      <t>Polen</t>
    </r>
    <r>
      <rPr>
        <b/>
        <vertAlign val="superscript"/>
        <sz val="10"/>
        <color indexed="8"/>
        <rFont val="Arial"/>
        <family val="2"/>
      </rPr>
      <t>4</t>
    </r>
  </si>
  <si>
    <t>Rumänien</t>
  </si>
  <si>
    <t>Griechenland</t>
  </si>
  <si>
    <t>Russland</t>
  </si>
  <si>
    <t>Tschechien</t>
  </si>
  <si>
    <t>Zum Vergleich: Deutsche Absolventen an deutschen Hochschulen</t>
  </si>
  <si>
    <t>Quelle: Statistisches Bundesamt, Deutsche Studierende im Ausland, Studierendenstatistik; länderspezifische Berichtszeiträume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</si>
  <si>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Abweichungen von 100% sind rundungsbedingt.</t>
    </r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</si>
  <si>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Ohne Promotionen.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</si>
  <si>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Für die deutschen Absolventen im französischen Teil Belgiens liegen keine Informationen vor.</t>
    </r>
  </si>
  <si>
    <r>
      <rPr>
        <vertAlign val="super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Ohne Promotionen und Post Diploma.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</si>
</sst>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D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indent="1"/>
    </xf>
    <xf numFmtId="0" fontId="21" fillId="34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 vertical="center" indent="1"/>
    </xf>
    <xf numFmtId="1" fontId="21" fillId="0" borderId="10" xfId="52" applyNumberFormat="1" applyFont="1" applyFill="1" applyBorder="1" applyAlignment="1">
      <alignment horizontal="center"/>
      <protection/>
    </xf>
    <xf numFmtId="0" fontId="22" fillId="34" borderId="10" xfId="0" applyFont="1" applyFill="1" applyBorder="1" applyAlignment="1">
      <alignment horizontal="left" vertical="center" indent="1"/>
    </xf>
    <xf numFmtId="1" fontId="21" fillId="0" borderId="10" xfId="51" applyNumberFormat="1" applyFont="1" applyFill="1" applyBorder="1" applyAlignment="1">
      <alignment horizontal="center"/>
      <protection/>
    </xf>
    <xf numFmtId="0" fontId="40" fillId="34" borderId="10" xfId="0" applyFont="1" applyFill="1" applyBorder="1" applyAlignment="1">
      <alignment horizontal="left" vertical="center" wrapText="1" indent="1"/>
    </xf>
    <xf numFmtId="16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1.7109375" style="0" customWidth="1"/>
    <col min="2" max="2" width="12.57421875" style="0" bestFit="1" customWidth="1"/>
    <col min="3" max="3" width="9.140625" style="0" bestFit="1" customWidth="1"/>
    <col min="4" max="4" width="7.00390625" style="0" bestFit="1" customWidth="1"/>
    <col min="5" max="5" width="10.421875" style="0" bestFit="1" customWidth="1"/>
    <col min="6" max="6" width="11.00390625" style="0" bestFit="1" customWidth="1"/>
  </cols>
  <sheetData>
    <row r="1" spans="1:6" ht="15">
      <c r="A1" s="1" t="s">
        <v>0</v>
      </c>
      <c r="B1" s="2"/>
      <c r="C1" s="2"/>
      <c r="D1" s="2"/>
      <c r="E1" s="2"/>
      <c r="F1" s="2"/>
    </row>
    <row r="2" spans="1:6" ht="15">
      <c r="A2" s="1" t="s">
        <v>1</v>
      </c>
      <c r="B2" s="2"/>
      <c r="C2" s="2"/>
      <c r="D2" s="2"/>
      <c r="E2" s="2"/>
      <c r="F2" s="2"/>
    </row>
    <row r="3" spans="1:6" ht="15">
      <c r="A3" s="1" t="s">
        <v>2</v>
      </c>
      <c r="B3" s="2"/>
      <c r="C3" s="2"/>
      <c r="D3" s="2"/>
      <c r="E3" s="2"/>
      <c r="F3" s="2"/>
    </row>
    <row r="4" spans="1:6" ht="15">
      <c r="A4" s="2" t="s">
        <v>3</v>
      </c>
      <c r="B4" s="2"/>
      <c r="C4" s="2"/>
      <c r="D4" s="2"/>
      <c r="E4" s="2"/>
      <c r="F4" s="2"/>
    </row>
    <row r="5" spans="1:6" ht="15">
      <c r="A5" s="2"/>
      <c r="B5" s="2"/>
      <c r="C5" s="2"/>
      <c r="D5" s="2"/>
      <c r="E5" s="2"/>
      <c r="F5" s="2"/>
    </row>
    <row r="6" spans="1:6" ht="15">
      <c r="A6" s="2"/>
      <c r="B6" s="2"/>
      <c r="C6" s="3" t="s">
        <v>4</v>
      </c>
      <c r="D6" s="3"/>
      <c r="E6" s="3"/>
      <c r="F6" s="3"/>
    </row>
    <row r="7" spans="1:6" ht="25.5">
      <c r="A7" s="4"/>
      <c r="B7" s="2"/>
      <c r="C7" s="5" t="s">
        <v>5</v>
      </c>
      <c r="D7" s="5" t="s">
        <v>6</v>
      </c>
      <c r="E7" s="5" t="s">
        <v>7</v>
      </c>
      <c r="F7" s="6" t="s">
        <v>8</v>
      </c>
    </row>
    <row r="8" spans="1:6" ht="15">
      <c r="A8" s="7" t="s">
        <v>9</v>
      </c>
      <c r="B8" s="7" t="s">
        <v>10</v>
      </c>
      <c r="C8" s="8" t="s">
        <v>11</v>
      </c>
      <c r="D8" s="8"/>
      <c r="E8" s="8"/>
      <c r="F8" s="8"/>
    </row>
    <row r="9" spans="1:6" ht="15">
      <c r="A9" s="9" t="s">
        <v>12</v>
      </c>
      <c r="B9" s="10">
        <v>2017</v>
      </c>
      <c r="C9" s="11">
        <v>64</v>
      </c>
      <c r="D9" s="11">
        <v>36</v>
      </c>
      <c r="E9" s="11" t="s">
        <v>13</v>
      </c>
      <c r="F9" s="11" t="s">
        <v>13</v>
      </c>
    </row>
    <row r="10" spans="1:6" ht="15">
      <c r="A10" s="12" t="s">
        <v>14</v>
      </c>
      <c r="B10" s="10">
        <v>2017</v>
      </c>
      <c r="C10" s="11">
        <v>29</v>
      </c>
      <c r="D10" s="11">
        <v>56</v>
      </c>
      <c r="E10" s="11">
        <v>11</v>
      </c>
      <c r="F10" s="11">
        <v>3</v>
      </c>
    </row>
    <row r="11" spans="1:6" ht="15">
      <c r="A11" s="12" t="s">
        <v>15</v>
      </c>
      <c r="B11" s="10">
        <v>2016</v>
      </c>
      <c r="C11" s="11">
        <v>49</v>
      </c>
      <c r="D11" s="11">
        <v>34</v>
      </c>
      <c r="E11" s="11">
        <v>4</v>
      </c>
      <c r="F11" s="11">
        <v>13</v>
      </c>
    </row>
    <row r="12" spans="1:6" ht="15">
      <c r="A12" s="12" t="s">
        <v>16</v>
      </c>
      <c r="B12" s="10">
        <v>2017</v>
      </c>
      <c r="C12" s="11">
        <v>31</v>
      </c>
      <c r="D12" s="11">
        <v>34</v>
      </c>
      <c r="E12" s="11">
        <v>20</v>
      </c>
      <c r="F12" s="11">
        <v>15</v>
      </c>
    </row>
    <row r="13" spans="1:6" ht="15">
      <c r="A13" s="12" t="s">
        <v>17</v>
      </c>
      <c r="B13" s="10">
        <v>2015</v>
      </c>
      <c r="C13" s="11">
        <v>45</v>
      </c>
      <c r="D13" s="11">
        <v>35</v>
      </c>
      <c r="E13" s="11">
        <v>5</v>
      </c>
      <c r="F13" s="11">
        <v>14</v>
      </c>
    </row>
    <row r="14" spans="1:6" ht="15">
      <c r="A14" s="12" t="s">
        <v>18</v>
      </c>
      <c r="B14" s="10">
        <v>2017</v>
      </c>
      <c r="C14" s="11">
        <v>23</v>
      </c>
      <c r="D14" s="11">
        <v>66</v>
      </c>
      <c r="E14" s="11">
        <v>11</v>
      </c>
      <c r="F14" s="11" t="s">
        <v>13</v>
      </c>
    </row>
    <row r="15" spans="1:6" ht="15">
      <c r="A15" s="12" t="s">
        <v>19</v>
      </c>
      <c r="B15" s="10">
        <v>2014</v>
      </c>
      <c r="C15" s="13">
        <f>100*176/606</f>
        <v>29.042904290429043</v>
      </c>
      <c r="D15" s="13">
        <f>100*345/606</f>
        <v>56.93069306930693</v>
      </c>
      <c r="E15" s="13">
        <f>100*85/606</f>
        <v>14.026402640264026</v>
      </c>
      <c r="F15" s="11" t="s">
        <v>13</v>
      </c>
    </row>
    <row r="16" spans="1:6" ht="15">
      <c r="A16" s="14" t="s">
        <v>20</v>
      </c>
      <c r="B16" s="10">
        <v>2014</v>
      </c>
      <c r="C16" s="11">
        <f>100*244/524</f>
        <v>46.56488549618321</v>
      </c>
      <c r="D16" s="11">
        <f>100*255/524</f>
        <v>48.66412213740458</v>
      </c>
      <c r="E16" s="11">
        <f>100*25/524</f>
        <v>4.770992366412214</v>
      </c>
      <c r="F16" s="11" t="s">
        <v>13</v>
      </c>
    </row>
    <row r="17" spans="1:6" ht="15">
      <c r="A17" s="12" t="s">
        <v>21</v>
      </c>
      <c r="B17" s="10">
        <v>2016</v>
      </c>
      <c r="C17" s="11">
        <v>19</v>
      </c>
      <c r="D17" s="11">
        <v>60</v>
      </c>
      <c r="E17" s="11">
        <v>16</v>
      </c>
      <c r="F17" s="11">
        <v>6</v>
      </c>
    </row>
    <row r="18" spans="1:6" ht="15">
      <c r="A18" s="12" t="s">
        <v>22</v>
      </c>
      <c r="B18" s="10">
        <v>2016</v>
      </c>
      <c r="C18" s="11">
        <v>56</v>
      </c>
      <c r="D18" s="11">
        <v>28</v>
      </c>
      <c r="E18" s="11">
        <v>16</v>
      </c>
      <c r="F18" s="11" t="s">
        <v>13</v>
      </c>
    </row>
    <row r="19" spans="1:6" ht="15">
      <c r="A19" s="12" t="s">
        <v>23</v>
      </c>
      <c r="B19" s="10">
        <v>2017</v>
      </c>
      <c r="C19" s="15">
        <v>89</v>
      </c>
      <c r="D19" s="15">
        <v>11</v>
      </c>
      <c r="E19" s="11" t="s">
        <v>13</v>
      </c>
      <c r="F19" s="11" t="s">
        <v>13</v>
      </c>
    </row>
    <row r="20" spans="1:6" ht="15">
      <c r="A20" s="12" t="s">
        <v>24</v>
      </c>
      <c r="B20" s="10">
        <v>2016</v>
      </c>
      <c r="C20" s="11">
        <v>34</v>
      </c>
      <c r="D20" s="11">
        <v>51</v>
      </c>
      <c r="E20" s="11">
        <v>16</v>
      </c>
      <c r="F20" s="11" t="s">
        <v>13</v>
      </c>
    </row>
    <row r="21" spans="1:6" ht="15">
      <c r="A21" s="12" t="s">
        <v>25</v>
      </c>
      <c r="B21" s="10">
        <v>2017</v>
      </c>
      <c r="C21" s="11">
        <v>44</v>
      </c>
      <c r="D21" s="11">
        <v>17</v>
      </c>
      <c r="E21" s="11">
        <v>16</v>
      </c>
      <c r="F21" s="11">
        <v>23</v>
      </c>
    </row>
    <row r="22" spans="1:6" ht="15">
      <c r="A22" s="12" t="s">
        <v>26</v>
      </c>
      <c r="B22" s="10">
        <v>2016</v>
      </c>
      <c r="C22" s="11">
        <v>25</v>
      </c>
      <c r="D22" s="11">
        <v>53</v>
      </c>
      <c r="E22" s="11">
        <v>10</v>
      </c>
      <c r="F22" s="11">
        <v>12</v>
      </c>
    </row>
    <row r="23" spans="1:6" ht="15">
      <c r="A23" s="12" t="s">
        <v>27</v>
      </c>
      <c r="B23" s="10">
        <v>2017</v>
      </c>
      <c r="C23" s="11">
        <v>31</v>
      </c>
      <c r="D23" s="11">
        <v>57</v>
      </c>
      <c r="E23" s="11">
        <v>12</v>
      </c>
      <c r="F23" s="11" t="s">
        <v>13</v>
      </c>
    </row>
    <row r="24" spans="1:6" ht="15">
      <c r="A24" s="12" t="s">
        <v>28</v>
      </c>
      <c r="B24" s="10">
        <v>2016</v>
      </c>
      <c r="C24" s="11">
        <v>37</v>
      </c>
      <c r="D24" s="11">
        <v>44</v>
      </c>
      <c r="E24" s="11">
        <v>19</v>
      </c>
      <c r="F24" s="11" t="s">
        <v>13</v>
      </c>
    </row>
    <row r="25" spans="1:6" ht="15">
      <c r="A25" s="12" t="s">
        <v>29</v>
      </c>
      <c r="B25" s="10">
        <v>2016</v>
      </c>
      <c r="C25" s="11">
        <v>47</v>
      </c>
      <c r="D25" s="11">
        <v>37</v>
      </c>
      <c r="E25" s="11">
        <v>16</v>
      </c>
      <c r="F25" s="11" t="s">
        <v>13</v>
      </c>
    </row>
    <row r="26" spans="1:6" ht="15">
      <c r="A26" s="12" t="s">
        <v>30</v>
      </c>
      <c r="B26" s="10">
        <v>2017</v>
      </c>
      <c r="C26" s="11">
        <v>8</v>
      </c>
      <c r="D26" s="11">
        <v>88</v>
      </c>
      <c r="E26" s="11">
        <v>3</v>
      </c>
      <c r="F26" s="11">
        <v>2</v>
      </c>
    </row>
    <row r="27" spans="1:6" ht="15">
      <c r="A27" s="12" t="s">
        <v>31</v>
      </c>
      <c r="B27" s="10">
        <v>2016</v>
      </c>
      <c r="C27" s="11">
        <v>11</v>
      </c>
      <c r="D27" s="11">
        <v>83</v>
      </c>
      <c r="E27" s="11">
        <v>6</v>
      </c>
      <c r="F27" s="11" t="s">
        <v>13</v>
      </c>
    </row>
    <row r="28" spans="1:6" ht="15">
      <c r="A28" s="12" t="s">
        <v>32</v>
      </c>
      <c r="B28" s="10">
        <v>2017</v>
      </c>
      <c r="C28" s="15">
        <v>27</v>
      </c>
      <c r="D28" s="15">
        <v>73</v>
      </c>
      <c r="E28" s="11" t="s">
        <v>13</v>
      </c>
      <c r="F28" s="11" t="s">
        <v>13</v>
      </c>
    </row>
    <row r="29" spans="1:6" ht="15">
      <c r="A29" s="12" t="s">
        <v>33</v>
      </c>
      <c r="B29" s="10">
        <v>2016</v>
      </c>
      <c r="C29" s="11">
        <v>9</v>
      </c>
      <c r="D29" s="11">
        <v>87</v>
      </c>
      <c r="E29" s="11">
        <v>4</v>
      </c>
      <c r="F29" s="11" t="s">
        <v>13</v>
      </c>
    </row>
    <row r="30" spans="1:6" ht="15">
      <c r="A30" s="12" t="s">
        <v>34</v>
      </c>
      <c r="B30" s="10">
        <v>2016</v>
      </c>
      <c r="C30" s="15">
        <v>95</v>
      </c>
      <c r="D30" s="15">
        <v>5</v>
      </c>
      <c r="E30" s="11" t="s">
        <v>13</v>
      </c>
      <c r="F30" s="11" t="s">
        <v>13</v>
      </c>
    </row>
    <row r="31" spans="1:6" ht="15">
      <c r="A31" s="12" t="s">
        <v>35</v>
      </c>
      <c r="B31" s="10">
        <v>2017</v>
      </c>
      <c r="C31" s="15">
        <v>27</v>
      </c>
      <c r="D31" s="15">
        <v>63</v>
      </c>
      <c r="E31" s="11" t="s">
        <v>13</v>
      </c>
      <c r="F31" s="11">
        <v>10</v>
      </c>
    </row>
    <row r="32" spans="1:6" ht="15">
      <c r="A32" s="12" t="s">
        <v>36</v>
      </c>
      <c r="B32" s="10">
        <v>2017</v>
      </c>
      <c r="C32" s="15">
        <v>13</v>
      </c>
      <c r="D32" s="15">
        <v>76</v>
      </c>
      <c r="E32" s="15">
        <v>12</v>
      </c>
      <c r="F32" s="11" t="s">
        <v>13</v>
      </c>
    </row>
    <row r="33" spans="1:6" ht="15">
      <c r="A33" s="16" t="s">
        <v>37</v>
      </c>
      <c r="B33" s="10">
        <v>2016</v>
      </c>
      <c r="C33" s="11">
        <v>55</v>
      </c>
      <c r="D33" s="11">
        <v>26</v>
      </c>
      <c r="E33" s="11">
        <v>5</v>
      </c>
      <c r="F33" s="11">
        <v>14</v>
      </c>
    </row>
    <row r="34" spans="1:6" ht="15">
      <c r="A34" s="17"/>
      <c r="B34" s="17"/>
      <c r="C34" s="17"/>
      <c r="D34" s="17"/>
      <c r="E34" s="17"/>
      <c r="F34" s="17"/>
    </row>
    <row r="35" spans="1:6" ht="15">
      <c r="A35" s="2" t="s">
        <v>38</v>
      </c>
      <c r="B35" s="17"/>
      <c r="C35" s="17"/>
      <c r="D35" s="17"/>
      <c r="E35" s="17"/>
      <c r="F35" s="17"/>
    </row>
    <row r="36" spans="1:6" ht="15">
      <c r="A36" s="17"/>
      <c r="B36" s="17"/>
      <c r="C36" s="17"/>
      <c r="D36" s="17"/>
      <c r="E36" s="17"/>
      <c r="F36" s="17"/>
    </row>
    <row r="37" spans="1:6" ht="15">
      <c r="A37" s="18" t="s">
        <v>39</v>
      </c>
      <c r="B37" s="2"/>
      <c r="C37" s="2"/>
      <c r="D37" s="2"/>
      <c r="E37" s="2"/>
      <c r="F37" s="2"/>
    </row>
    <row r="38" spans="1:6" ht="15">
      <c r="A38" s="18" t="s">
        <v>40</v>
      </c>
      <c r="B38" s="2"/>
      <c r="C38" s="2"/>
      <c r="D38" s="2"/>
      <c r="E38" s="2"/>
      <c r="F38" s="2"/>
    </row>
    <row r="39" spans="1:6" ht="15">
      <c r="A39" s="2" t="s">
        <v>41</v>
      </c>
      <c r="B39" s="2"/>
      <c r="C39" s="2"/>
      <c r="D39" s="2"/>
      <c r="E39" s="2"/>
      <c r="F39" s="2"/>
    </row>
    <row r="40" spans="1:6" ht="15">
      <c r="A40" s="18" t="s">
        <v>42</v>
      </c>
      <c r="B40" s="2"/>
      <c r="C40" s="2"/>
      <c r="D40" s="2"/>
      <c r="E40" s="2"/>
      <c r="F40" s="2"/>
    </row>
  </sheetData>
  <sheetProtection/>
  <mergeCells count="2">
    <mergeCell ref="C6:F6"/>
    <mergeCell ref="C8:F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2020-03-27T17:29:44Z</dcterms:created>
  <dcterms:modified xsi:type="dcterms:W3CDTF">2020-03-27T17:31:15Z</dcterms:modified>
  <cp:category/>
  <cp:version/>
  <cp:contentType/>
  <cp:contentStatus/>
</cp:coreProperties>
</file>