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9040" windowHeight="16440"/>
  </bookViews>
  <sheets>
    <sheet name="A1.6" sheetId="1" r:id="rId1"/>
  </sheets>
  <calcPr calcId="145621"/>
</workbook>
</file>

<file path=xl/calcChain.xml><?xml version="1.0" encoding="utf-8"?>
<calcChain xmlns="http://schemas.openxmlformats.org/spreadsheetml/2006/main">
  <c r="G31" i="1" l="1"/>
  <c r="C31" i="1"/>
  <c r="G13" i="1"/>
  <c r="G22" i="1"/>
  <c r="C22" i="1"/>
  <c r="C13" i="1"/>
</calcChain>
</file>

<file path=xl/sharedStrings.xml><?xml version="1.0" encoding="utf-8"?>
<sst xmlns="http://schemas.openxmlformats.org/spreadsheetml/2006/main" count="67" uniqueCount="29">
  <si>
    <t>USA</t>
  </si>
  <si>
    <t>Australien</t>
  </si>
  <si>
    <t>Schweiz</t>
  </si>
  <si>
    <t>Österreich</t>
  </si>
  <si>
    <t>Niederlande</t>
  </si>
  <si>
    <t>Großbritannien</t>
  </si>
  <si>
    <t>Japan</t>
  </si>
  <si>
    <t>Kanada</t>
  </si>
  <si>
    <t xml:space="preserve">Anzahl </t>
  </si>
  <si>
    <t>Herkunftsland: Vietnam</t>
  </si>
  <si>
    <t>Herkunftsland: USA</t>
  </si>
  <si>
    <t>Sonstige Länder</t>
  </si>
  <si>
    <r>
      <t>China</t>
    </r>
    <r>
      <rPr>
        <b/>
        <vertAlign val="superscript"/>
        <sz val="10"/>
        <rFont val="Arial"/>
        <family val="2"/>
      </rPr>
      <t>6</t>
    </r>
  </si>
  <si>
    <r>
      <t>Deutschland</t>
    </r>
    <r>
      <rPr>
        <b/>
        <vertAlign val="superscript"/>
        <sz val="10"/>
        <rFont val="Arial"/>
        <family val="2"/>
      </rPr>
      <t>7</t>
    </r>
  </si>
  <si>
    <r>
      <t>Herkunftsland: China</t>
    </r>
    <r>
      <rPr>
        <b/>
        <vertAlign val="superscript"/>
        <sz val="10"/>
        <color indexed="8"/>
        <rFont val="Arial"/>
        <family val="2"/>
      </rPr>
      <t>6</t>
    </r>
  </si>
  <si>
    <t>Herkunftsland: Südkorea</t>
  </si>
  <si>
    <t>Herkunftsland: Indien</t>
  </si>
  <si>
    <t>Herkunftsland: Deutschland</t>
  </si>
  <si>
    <t>Südkorea</t>
  </si>
  <si>
    <t>Mexiko</t>
  </si>
  <si>
    <t>Quellen: UNESCO, Studierendenstatistik; CSIS; länderspezifische Berichtszeiträume; DAAD-Berechnungenländerspezifische Berichtszeiträume; DAAD-Berechnungen</t>
  </si>
  <si>
    <t>A1.6</t>
  </si>
  <si>
    <r>
      <t>Bevorzugte Gastländer international mobiler Studierender aus den wichtigsten Herkunftsländern 2017</t>
    </r>
    <r>
      <rPr>
        <b/>
        <vertAlign val="superscript"/>
        <sz val="10"/>
        <color indexed="8"/>
        <rFont val="Arial"/>
        <family val="2"/>
      </rPr>
      <t>4</t>
    </r>
  </si>
  <si>
    <t>Angaben in absoluten Zahlen und Prozent</t>
  </si>
  <si>
    <r>
      <rPr>
        <vertAlign val="super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 xml:space="preserve"> Um ein möglichst vollständiges Bild der internationalen Studierendenmobilität zu erfassen, wurde die UNESCO-Statistik durch Daten des Centers for Strategic and International Studies (CSIS) zu den Herkunftsländern der internationalen Studierenden in China ergänzt. Diese sind bislang nicht in der UNESCO-Statistik enthalten.</t>
    </r>
  </si>
  <si>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Inkl. Hongkong und Macau. Mobilität zwischen China, Hongkong und Macau wurde herausgerechnet.</t>
    </r>
  </si>
  <si>
    <r>
      <rPr>
        <vertAlign val="superscript"/>
        <sz val="10"/>
        <color indexed="8"/>
        <rFont val="Arial"/>
        <family val="2"/>
      </rPr>
      <t>7</t>
    </r>
    <r>
      <rPr>
        <sz val="10"/>
        <color indexed="8"/>
        <rFont val="Arial"/>
        <family val="2"/>
      </rPr>
      <t xml:space="preserve"> Daten vom Statistischen Bundesamt, da die UNESCO-Daten zu den Herkunftsländern der internationalen Studierenden für Deutschland – im Unterschied zu anderen Gastländern – keine internationalen Promovierenden enthalten.</t>
    </r>
  </si>
  <si>
    <t>Gastland</t>
  </si>
  <si>
    <t>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</si>
</sst>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"/>
    <numFmt numFmtId="165" formatCode="###\ ###\ ##0"/>
    <numFmt numFmtId="166" formatCode="#,##0.0"/>
  </numFmts>
  <fonts count="13" x14ac:knownFonts="1">
    <font>
      <sz val="11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3">
    <xf numFmtId="0" fontId="0" fillId="0" borderId="0" xfId="0"/>
    <xf numFmtId="0" fontId="11" fillId="0" borderId="0" xfId="0" applyFont="1" applyAlignment="1">
      <alignment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5" fontId="11" fillId="0" borderId="0" xfId="0" applyNumberFormat="1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164" fontId="3" fillId="0" borderId="0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0" fontId="0" fillId="0" borderId="0" xfId="0" applyBorder="1"/>
    <xf numFmtId="0" fontId="11" fillId="0" borderId="0" xfId="0" applyFont="1" applyBorder="1" applyAlignment="1">
      <alignment vertical="center"/>
    </xf>
    <xf numFmtId="0" fontId="12" fillId="0" borderId="0" xfId="0" applyFont="1"/>
    <xf numFmtId="0" fontId="1" fillId="2" borderId="1" xfId="0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 vertical="center" indent="1"/>
    </xf>
    <xf numFmtId="164" fontId="11" fillId="0" borderId="1" xfId="0" applyNumberFormat="1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64" fontId="0" fillId="0" borderId="0" xfId="0" applyNumberFormat="1" applyBorder="1"/>
    <xf numFmtId="164" fontId="0" fillId="0" borderId="0" xfId="0" applyNumberFormat="1"/>
    <xf numFmtId="0" fontId="1" fillId="2" borderId="1" xfId="0" applyFont="1" applyFill="1" applyBorder="1" applyAlignment="1">
      <alignment horizontal="left" vertical="center" indent="1"/>
    </xf>
    <xf numFmtId="166" fontId="3" fillId="0" borderId="1" xfId="1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2" fillId="3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topLeftCell="A16" workbookViewId="0">
      <selection activeCell="H25" sqref="H25"/>
    </sheetView>
  </sheetViews>
  <sheetFormatPr baseColWidth="10" defaultRowHeight="14.25" x14ac:dyDescent="0.2"/>
  <cols>
    <col min="1" max="1" width="17.5" customWidth="1"/>
    <col min="2" max="9" width="15.625" customWidth="1"/>
    <col min="10" max="11" width="14.625" customWidth="1"/>
  </cols>
  <sheetData>
    <row r="1" spans="1:15" x14ac:dyDescent="0.2">
      <c r="A1" s="8" t="s">
        <v>21</v>
      </c>
      <c r="B1" s="5"/>
      <c r="C1" s="5"/>
      <c r="D1" s="5"/>
      <c r="E1" s="5"/>
      <c r="F1" s="5"/>
      <c r="G1" s="5"/>
      <c r="H1" s="5"/>
      <c r="I1" s="5"/>
    </row>
    <row r="2" spans="1:15" x14ac:dyDescent="0.2">
      <c r="A2" s="14" t="s">
        <v>22</v>
      </c>
      <c r="B2" s="5"/>
      <c r="C2" s="5"/>
      <c r="D2" s="5"/>
      <c r="E2" s="5"/>
      <c r="F2" s="5"/>
      <c r="G2" s="5"/>
      <c r="H2" s="5"/>
      <c r="I2" s="5"/>
    </row>
    <row r="3" spans="1:15" x14ac:dyDescent="0.2">
      <c r="A3" s="6" t="s">
        <v>23</v>
      </c>
      <c r="B3" s="5"/>
      <c r="C3" s="5"/>
      <c r="D3" s="5"/>
      <c r="E3" s="5"/>
      <c r="F3" s="5"/>
      <c r="G3" s="5"/>
      <c r="H3" s="5"/>
      <c r="I3" s="5"/>
    </row>
    <row r="4" spans="1:15" x14ac:dyDescent="0.2">
      <c r="B4" s="5"/>
      <c r="C4" s="5"/>
      <c r="D4" s="5"/>
      <c r="F4" s="5"/>
      <c r="G4" s="5"/>
      <c r="H4" s="5"/>
      <c r="I4" s="5"/>
      <c r="L4" s="12"/>
      <c r="M4" s="12"/>
      <c r="N4" s="12"/>
      <c r="O4" s="12"/>
    </row>
    <row r="6" spans="1:15" x14ac:dyDescent="0.2">
      <c r="B6" s="30" t="s">
        <v>14</v>
      </c>
      <c r="C6" s="30"/>
      <c r="F6" s="31" t="s">
        <v>15</v>
      </c>
      <c r="G6" s="32"/>
    </row>
    <row r="7" spans="1:15" x14ac:dyDescent="0.2">
      <c r="A7" s="24" t="s">
        <v>27</v>
      </c>
      <c r="B7" s="15" t="s">
        <v>8</v>
      </c>
      <c r="C7" s="15" t="s">
        <v>28</v>
      </c>
      <c r="E7" s="24" t="s">
        <v>27</v>
      </c>
      <c r="F7" s="15" t="s">
        <v>8</v>
      </c>
      <c r="G7" s="15" t="s">
        <v>28</v>
      </c>
    </row>
    <row r="8" spans="1:15" x14ac:dyDescent="0.2">
      <c r="A8" s="17" t="s">
        <v>0</v>
      </c>
      <c r="B8" s="10">
        <v>329725</v>
      </c>
      <c r="C8" s="2">
        <v>35.5</v>
      </c>
      <c r="E8" s="17" t="s">
        <v>12</v>
      </c>
      <c r="F8" s="10">
        <v>63827</v>
      </c>
      <c r="G8" s="16">
        <v>37.700000000000003</v>
      </c>
      <c r="I8" s="12"/>
      <c r="J8" s="12"/>
    </row>
    <row r="9" spans="1:15" x14ac:dyDescent="0.2">
      <c r="A9" s="17" t="s">
        <v>1</v>
      </c>
      <c r="B9" s="10">
        <v>138313</v>
      </c>
      <c r="C9" s="2">
        <v>14.9</v>
      </c>
      <c r="E9" s="17" t="s">
        <v>0</v>
      </c>
      <c r="F9" s="10">
        <v>56186</v>
      </c>
      <c r="G9" s="16">
        <v>33.200000000000003</v>
      </c>
      <c r="I9" s="12"/>
      <c r="J9" s="12"/>
    </row>
    <row r="10" spans="1:15" x14ac:dyDescent="0.2">
      <c r="A10" s="17" t="s">
        <v>5</v>
      </c>
      <c r="B10" s="10">
        <v>113718</v>
      </c>
      <c r="C10" s="2">
        <v>12.3</v>
      </c>
      <c r="E10" s="17" t="s">
        <v>6</v>
      </c>
      <c r="F10" s="10">
        <v>13121</v>
      </c>
      <c r="G10" s="16">
        <v>7.8</v>
      </c>
      <c r="I10" s="9"/>
      <c r="J10" s="19"/>
    </row>
    <row r="11" spans="1:15" x14ac:dyDescent="0.2">
      <c r="A11" s="17" t="s">
        <v>6</v>
      </c>
      <c r="B11" s="10">
        <v>79375</v>
      </c>
      <c r="C11" s="2">
        <v>8.6</v>
      </c>
      <c r="E11" s="17" t="s">
        <v>1</v>
      </c>
      <c r="F11" s="10">
        <v>8316</v>
      </c>
      <c r="G11" s="16">
        <v>4.9000000000000004</v>
      </c>
      <c r="I11" s="9"/>
      <c r="J11" s="19"/>
    </row>
    <row r="12" spans="1:15" x14ac:dyDescent="0.2">
      <c r="A12" s="17" t="s">
        <v>7</v>
      </c>
      <c r="B12" s="10">
        <v>68339</v>
      </c>
      <c r="C12" s="2">
        <v>7.4</v>
      </c>
      <c r="E12" s="17" t="s">
        <v>13</v>
      </c>
      <c r="F12" s="10">
        <v>5575</v>
      </c>
      <c r="G12" s="16">
        <v>3.3</v>
      </c>
      <c r="I12" s="9"/>
      <c r="J12" s="19"/>
    </row>
    <row r="13" spans="1:15" x14ac:dyDescent="0.2">
      <c r="A13" s="22" t="s">
        <v>11</v>
      </c>
      <c r="B13" s="10"/>
      <c r="C13" s="23">
        <f>100-SUM(C8:C12)</f>
        <v>21.299999999999997</v>
      </c>
      <c r="E13" s="22" t="s">
        <v>11</v>
      </c>
      <c r="F13" s="10"/>
      <c r="G13" s="23">
        <f>100-SUM(G8:G12)</f>
        <v>13.099999999999994</v>
      </c>
      <c r="I13" s="20"/>
      <c r="J13" s="20"/>
    </row>
    <row r="14" spans="1:15" x14ac:dyDescent="0.2">
      <c r="A14" s="9"/>
      <c r="I14" s="20"/>
      <c r="J14" s="20"/>
    </row>
    <row r="15" spans="1:15" x14ac:dyDescent="0.2">
      <c r="B15" s="30" t="s">
        <v>16</v>
      </c>
      <c r="C15" s="30"/>
      <c r="F15" s="30" t="s">
        <v>9</v>
      </c>
      <c r="G15" s="30"/>
      <c r="I15" s="12"/>
      <c r="J15" s="12"/>
    </row>
    <row r="16" spans="1:15" x14ac:dyDescent="0.2">
      <c r="A16" s="24" t="s">
        <v>27</v>
      </c>
      <c r="B16" s="15" t="s">
        <v>8</v>
      </c>
      <c r="C16" s="15" t="s">
        <v>28</v>
      </c>
      <c r="E16" s="24" t="s">
        <v>27</v>
      </c>
      <c r="F16" s="15" t="s">
        <v>8</v>
      </c>
      <c r="G16" s="15" t="s">
        <v>28</v>
      </c>
      <c r="I16" s="12"/>
      <c r="J16" s="12"/>
    </row>
    <row r="17" spans="1:10" x14ac:dyDescent="0.2">
      <c r="A17" s="17" t="s">
        <v>0</v>
      </c>
      <c r="B17" s="10">
        <v>142618</v>
      </c>
      <c r="C17" s="2">
        <v>40.4</v>
      </c>
      <c r="E17" s="17" t="s">
        <v>6</v>
      </c>
      <c r="F17" s="10">
        <v>26768</v>
      </c>
      <c r="G17" s="2">
        <v>24.2</v>
      </c>
      <c r="I17" s="12"/>
      <c r="J17" s="12"/>
    </row>
    <row r="18" spans="1:10" x14ac:dyDescent="0.2">
      <c r="A18" s="17" t="s">
        <v>1</v>
      </c>
      <c r="B18" s="10">
        <v>51976</v>
      </c>
      <c r="C18" s="2">
        <v>14.7</v>
      </c>
      <c r="E18" s="17" t="s">
        <v>0</v>
      </c>
      <c r="F18" s="10">
        <v>23204</v>
      </c>
      <c r="G18" s="2">
        <v>21</v>
      </c>
      <c r="I18" s="12"/>
      <c r="J18" s="12"/>
    </row>
    <row r="19" spans="1:10" x14ac:dyDescent="0.2">
      <c r="A19" s="17" t="s">
        <v>7</v>
      </c>
      <c r="B19" s="10">
        <v>32616</v>
      </c>
      <c r="C19" s="2">
        <v>9.1999999999999993</v>
      </c>
      <c r="E19" s="17" t="s">
        <v>1</v>
      </c>
      <c r="F19" s="10">
        <v>15298</v>
      </c>
      <c r="G19" s="2">
        <v>13.8</v>
      </c>
      <c r="I19" s="9"/>
      <c r="J19" s="9"/>
    </row>
    <row r="20" spans="1:10" x14ac:dyDescent="0.2">
      <c r="A20" s="17" t="s">
        <v>12</v>
      </c>
      <c r="B20" s="10">
        <v>20911</v>
      </c>
      <c r="C20" s="2">
        <v>5.9</v>
      </c>
      <c r="E20" s="17" t="s">
        <v>12</v>
      </c>
      <c r="F20" s="10">
        <v>11311</v>
      </c>
      <c r="G20" s="2">
        <v>10.199999999999999</v>
      </c>
      <c r="I20" s="9"/>
      <c r="J20" s="9"/>
    </row>
    <row r="21" spans="1:10" x14ac:dyDescent="0.2">
      <c r="A21" s="17" t="s">
        <v>5</v>
      </c>
      <c r="B21" s="10">
        <v>16421</v>
      </c>
      <c r="C21" s="2">
        <v>4.7</v>
      </c>
      <c r="E21" s="17" t="s">
        <v>18</v>
      </c>
      <c r="F21" s="10">
        <v>4656</v>
      </c>
      <c r="G21" s="2">
        <v>4.2</v>
      </c>
      <c r="I21" s="9"/>
      <c r="J21" s="9"/>
    </row>
    <row r="22" spans="1:10" x14ac:dyDescent="0.2">
      <c r="A22" s="22" t="s">
        <v>11</v>
      </c>
      <c r="B22" s="10"/>
      <c r="C22" s="23">
        <f>100-SUM(C17:C21)</f>
        <v>25.099999999999994</v>
      </c>
      <c r="E22" s="22" t="s">
        <v>11</v>
      </c>
      <c r="F22" s="10"/>
      <c r="G22" s="23">
        <f>100-SUM(G17:G21)</f>
        <v>26.599999999999994</v>
      </c>
      <c r="I22" s="9"/>
      <c r="J22" s="9"/>
    </row>
    <row r="23" spans="1:10" x14ac:dyDescent="0.2">
      <c r="B23" s="9"/>
      <c r="C23" s="9"/>
      <c r="F23" s="11"/>
      <c r="G23" s="9"/>
      <c r="I23" s="20"/>
      <c r="J23" s="20"/>
    </row>
    <row r="24" spans="1:10" x14ac:dyDescent="0.2">
      <c r="B24" s="30" t="s">
        <v>17</v>
      </c>
      <c r="C24" s="30"/>
      <c r="F24" s="31" t="s">
        <v>10</v>
      </c>
      <c r="G24" s="32"/>
      <c r="I24" s="12"/>
      <c r="J24" s="12"/>
    </row>
    <row r="25" spans="1:10" x14ac:dyDescent="0.2">
      <c r="A25" s="24" t="s">
        <v>27</v>
      </c>
      <c r="B25" s="15" t="s">
        <v>8</v>
      </c>
      <c r="C25" s="15" t="s">
        <v>28</v>
      </c>
      <c r="E25" s="24" t="s">
        <v>27</v>
      </c>
      <c r="F25" s="15" t="s">
        <v>8</v>
      </c>
      <c r="G25" s="15" t="s">
        <v>28</v>
      </c>
      <c r="I25" s="12"/>
      <c r="J25" s="12"/>
    </row>
    <row r="26" spans="1:10" x14ac:dyDescent="0.2">
      <c r="A26" s="17" t="s">
        <v>3</v>
      </c>
      <c r="B26" s="10">
        <v>28474</v>
      </c>
      <c r="C26" s="18">
        <v>21.5</v>
      </c>
      <c r="E26" s="17" t="s">
        <v>12</v>
      </c>
      <c r="F26" s="10">
        <v>23911</v>
      </c>
      <c r="G26" s="2">
        <v>21.6</v>
      </c>
    </row>
    <row r="27" spans="1:10" x14ac:dyDescent="0.2">
      <c r="A27" s="17" t="s">
        <v>4</v>
      </c>
      <c r="B27" s="10">
        <v>22656</v>
      </c>
      <c r="C27" s="18">
        <v>17.100000000000001</v>
      </c>
      <c r="E27" s="17" t="s">
        <v>5</v>
      </c>
      <c r="F27" s="10">
        <v>16178</v>
      </c>
      <c r="G27" s="2">
        <v>14.6</v>
      </c>
    </row>
    <row r="28" spans="1:10" x14ac:dyDescent="0.2">
      <c r="A28" s="17" t="s">
        <v>5</v>
      </c>
      <c r="B28" s="10">
        <v>13220</v>
      </c>
      <c r="C28" s="18">
        <v>10</v>
      </c>
      <c r="E28" s="17" t="s">
        <v>19</v>
      </c>
      <c r="F28" s="10">
        <v>11109</v>
      </c>
      <c r="G28" s="2">
        <v>10.1</v>
      </c>
    </row>
    <row r="29" spans="1:10" x14ac:dyDescent="0.2">
      <c r="A29" s="17" t="s">
        <v>2</v>
      </c>
      <c r="B29" s="10">
        <v>11266</v>
      </c>
      <c r="C29" s="18">
        <v>8.5</v>
      </c>
      <c r="E29" s="17" t="s">
        <v>7</v>
      </c>
      <c r="F29" s="10">
        <v>8799</v>
      </c>
      <c r="G29" s="2">
        <v>8</v>
      </c>
    </row>
    <row r="30" spans="1:10" x14ac:dyDescent="0.2">
      <c r="A30" s="17" t="s">
        <v>12</v>
      </c>
      <c r="B30" s="10">
        <v>9948</v>
      </c>
      <c r="C30" s="18">
        <v>7.5</v>
      </c>
      <c r="E30" s="17" t="s">
        <v>13</v>
      </c>
      <c r="F30" s="10">
        <v>5710</v>
      </c>
      <c r="G30" s="2">
        <v>5.2</v>
      </c>
    </row>
    <row r="31" spans="1:10" x14ac:dyDescent="0.2">
      <c r="A31" s="22" t="s">
        <v>11</v>
      </c>
      <c r="B31" s="10"/>
      <c r="C31" s="23">
        <f>100-SUM(C26:C30)</f>
        <v>35.400000000000006</v>
      </c>
      <c r="E31" s="22" t="s">
        <v>11</v>
      </c>
      <c r="F31" s="10"/>
      <c r="G31" s="23">
        <f>100-SUM(G26:G30)</f>
        <v>40.499999999999993</v>
      </c>
    </row>
    <row r="32" spans="1:10" x14ac:dyDescent="0.2">
      <c r="B32" s="9"/>
      <c r="C32" s="9"/>
      <c r="G32" s="21"/>
    </row>
    <row r="34" spans="1:15" s="1" customFormat="1" ht="15" customHeight="1" x14ac:dyDescent="0.2">
      <c r="A34" s="25" t="s">
        <v>20</v>
      </c>
      <c r="B34" s="3"/>
      <c r="C34" s="3"/>
      <c r="J34" s="4"/>
      <c r="L34" s="12"/>
      <c r="M34" s="12"/>
      <c r="N34" s="13"/>
      <c r="O34" s="13"/>
    </row>
    <row r="35" spans="1:15" s="5" customFormat="1" ht="15" customHeight="1" x14ac:dyDescent="0.2">
      <c r="A35"/>
      <c r="B35"/>
      <c r="C35"/>
      <c r="D35"/>
      <c r="E35"/>
      <c r="F35"/>
      <c r="G35"/>
      <c r="H35"/>
      <c r="I35"/>
      <c r="J35"/>
    </row>
    <row r="36" spans="1:15" s="1" customFormat="1" ht="15" customHeight="1" x14ac:dyDescent="0.2">
      <c r="A36" s="6"/>
      <c r="B36" s="7"/>
      <c r="C36" s="7"/>
    </row>
    <row r="37" spans="1:15" s="1" customFormat="1" ht="12.75" customHeight="1" x14ac:dyDescent="0.2">
      <c r="A37" s="27" t="s">
        <v>24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6"/>
    </row>
    <row r="38" spans="1:15" s="1" customFormat="1" ht="12.75" customHeight="1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6"/>
    </row>
    <row r="39" spans="1:15" s="1" customFormat="1" ht="15" customHeight="1" x14ac:dyDescent="0.2">
      <c r="A39" s="28" t="s">
        <v>25</v>
      </c>
      <c r="B39" s="29"/>
      <c r="C39" s="29"/>
      <c r="D39" s="29"/>
      <c r="E39" s="29"/>
      <c r="F39" s="29"/>
      <c r="G39" s="29"/>
      <c r="H39" s="29"/>
    </row>
    <row r="40" spans="1:15" x14ac:dyDescent="0.2">
      <c r="A40" s="5" t="s">
        <v>26</v>
      </c>
    </row>
  </sheetData>
  <mergeCells count="8">
    <mergeCell ref="A37:M38"/>
    <mergeCell ref="A39:H39"/>
    <mergeCell ref="B6:C6"/>
    <mergeCell ref="F15:G15"/>
    <mergeCell ref="B15:C15"/>
    <mergeCell ref="F6:G6"/>
    <mergeCell ref="B24:C24"/>
    <mergeCell ref="F24:G2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A1.6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Hillmann</dc:creator>
  <cp:lastModifiedBy>Uli Heublein</cp:lastModifiedBy>
  <dcterms:created xsi:type="dcterms:W3CDTF">2018-01-31T11:12:10Z</dcterms:created>
  <dcterms:modified xsi:type="dcterms:W3CDTF">2020-10-15T16:03:44Z</dcterms:modified>
</cp:coreProperties>
</file>